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8"/>
  <workbookPr/>
  <mc:AlternateContent xmlns:mc="http://schemas.openxmlformats.org/markup-compatibility/2006">
    <mc:Choice Requires="x15">
      <x15ac:absPath xmlns:x15ac="http://schemas.microsoft.com/office/spreadsheetml/2010/11/ac" url="/Users/stewart/Desktop/"/>
    </mc:Choice>
  </mc:AlternateContent>
  <xr:revisionPtr revIDLastSave="0" documentId="13_ncr:1_{31AD9F58-F34C-C748-99BB-E567B21E3B9A}" xr6:coauthVersionLast="45" xr6:coauthVersionMax="45" xr10:uidLastSave="{00000000-0000-0000-0000-000000000000}"/>
  <bookViews>
    <workbookView xWindow="0" yWindow="500" windowWidth="40300" windowHeight="23060" xr2:uid="{00000000-000D-0000-FFFF-FFFF00000000}"/>
  </bookViews>
  <sheets>
    <sheet name=" 2020-08-09 Stratasys SOS" sheetId="1" r:id="rId1"/>
    <sheet name="Sheet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1" i="2" l="1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M25" i="1"/>
  <c r="L25" i="1"/>
  <c r="N25" i="1"/>
  <c r="U25" i="1"/>
  <c r="T25" i="1"/>
  <c r="I47" i="1"/>
  <c r="H47" i="1"/>
  <c r="M24" i="1"/>
  <c r="L24" i="1"/>
  <c r="N24" i="1"/>
  <c r="U24" i="1"/>
  <c r="T24" i="1"/>
  <c r="I46" i="1"/>
  <c r="H46" i="1"/>
  <c r="M23" i="1"/>
  <c r="L23" i="1"/>
  <c r="N23" i="1"/>
  <c r="U23" i="1"/>
  <c r="T23" i="1"/>
  <c r="I45" i="1"/>
  <c r="H45" i="1"/>
  <c r="M22" i="1"/>
  <c r="L22" i="1"/>
  <c r="N22" i="1"/>
  <c r="U22" i="1"/>
  <c r="T22" i="1"/>
  <c r="I44" i="1"/>
  <c r="H44" i="1"/>
  <c r="M21" i="1"/>
  <c r="L21" i="1"/>
  <c r="N21" i="1"/>
  <c r="U21" i="1"/>
  <c r="T21" i="1"/>
  <c r="I43" i="1"/>
  <c r="H43" i="1"/>
  <c r="M20" i="1"/>
  <c r="L20" i="1"/>
  <c r="N20" i="1"/>
  <c r="U20" i="1"/>
  <c r="T20" i="1"/>
  <c r="I42" i="1"/>
  <c r="H42" i="1"/>
  <c r="M19" i="1"/>
  <c r="L19" i="1"/>
  <c r="N19" i="1"/>
  <c r="U19" i="1"/>
  <c r="T19" i="1"/>
  <c r="I41" i="1"/>
  <c r="H41" i="1"/>
  <c r="M18" i="1"/>
  <c r="L18" i="1"/>
  <c r="N18" i="1"/>
  <c r="U18" i="1"/>
  <c r="T18" i="1"/>
  <c r="I40" i="1"/>
  <c r="H40" i="1"/>
  <c r="M17" i="1"/>
  <c r="L17" i="1"/>
  <c r="N17" i="1"/>
  <c r="U17" i="1"/>
  <c r="T17" i="1"/>
  <c r="I39" i="1"/>
  <c r="H39" i="1"/>
  <c r="M16" i="1"/>
  <c r="L16" i="1"/>
  <c r="N16" i="1"/>
  <c r="U16" i="1"/>
  <c r="T16" i="1"/>
  <c r="I38" i="1"/>
  <c r="H38" i="1"/>
  <c r="M15" i="1"/>
  <c r="L15" i="1"/>
  <c r="N15" i="1"/>
  <c r="U15" i="1"/>
  <c r="T15" i="1"/>
  <c r="I37" i="1"/>
  <c r="H37" i="1"/>
  <c r="M14" i="1"/>
  <c r="L14" i="1"/>
  <c r="N14" i="1"/>
  <c r="U14" i="1"/>
  <c r="T14" i="1"/>
  <c r="I36" i="1"/>
  <c r="H36" i="1"/>
  <c r="M13" i="1"/>
  <c r="L13" i="1"/>
  <c r="N13" i="1"/>
  <c r="U13" i="1"/>
  <c r="T13" i="1"/>
  <c r="I35" i="1"/>
  <c r="H35" i="1"/>
  <c r="M12" i="1"/>
  <c r="L12" i="1"/>
  <c r="N12" i="1"/>
  <c r="U12" i="1"/>
  <c r="T12" i="1"/>
  <c r="I34" i="1"/>
  <c r="H34" i="1"/>
  <c r="I33" i="1"/>
  <c r="M11" i="1"/>
  <c r="H33" i="1"/>
  <c r="L11" i="1"/>
  <c r="N11" i="1"/>
  <c r="U11" i="1"/>
  <c r="T11" i="1"/>
  <c r="I21" i="1"/>
  <c r="I22" i="1"/>
  <c r="I23" i="1"/>
  <c r="I24" i="1"/>
  <c r="I25" i="1"/>
  <c r="I26" i="1"/>
  <c r="I27" i="1"/>
  <c r="I28" i="1"/>
  <c r="I29" i="1"/>
  <c r="I30" i="1"/>
  <c r="I31" i="1"/>
  <c r="I32" i="1"/>
  <c r="M10" i="1"/>
  <c r="H21" i="1"/>
  <c r="H22" i="1"/>
  <c r="H23" i="1"/>
  <c r="H24" i="1"/>
  <c r="H25" i="1"/>
  <c r="H26" i="1"/>
  <c r="H27" i="1"/>
  <c r="H28" i="1"/>
  <c r="H29" i="1"/>
  <c r="H30" i="1"/>
  <c r="H31" i="1"/>
  <c r="H32" i="1"/>
  <c r="L10" i="1"/>
  <c r="N10" i="1"/>
  <c r="U10" i="1"/>
  <c r="T10" i="1"/>
  <c r="I8" i="1"/>
  <c r="M8" i="1"/>
  <c r="U8" i="1"/>
  <c r="H8" i="1"/>
  <c r="L8" i="1"/>
  <c r="T8" i="1"/>
  <c r="I20" i="1"/>
  <c r="H20" i="1"/>
</calcChain>
</file>

<file path=xl/sharedStrings.xml><?xml version="1.0" encoding="utf-8"?>
<sst xmlns="http://schemas.openxmlformats.org/spreadsheetml/2006/main" count="423" uniqueCount="219">
  <si>
    <t>Month</t>
  </si>
  <si>
    <t>Client</t>
  </si>
  <si>
    <t>Competitor 1</t>
  </si>
  <si>
    <t>Total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</si>
  <si>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</si>
  <si>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</si>
  <si>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</si>
  <si>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</si>
  <si>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</si>
  <si>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</si>
  <si>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</si>
  <si>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</si>
  <si>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</si>
  <si>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</si>
  <si>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</si>
  <si>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</si>
  <si>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</si>
  <si>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</si>
  <si>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</si>
  <si>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</si>
  <si>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</si>
  <si>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</si>
  <si>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</si>
  <si>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</si>
  <si>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</si>
  <si>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</si>
  <si>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</si>
  <si>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</si>
  <si>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</si>
  <si>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</si>
  <si>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</si>
  <si>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</si>
  <si>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</si>
  <si>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</si>
  <si>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</si>
  <si>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</si>
  <si>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</si>
  <si>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</si>
  <si>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</si>
  <si>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</si>
  <si>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</si>
  <si>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</si>
  <si>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</si>
  <si>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</si>
  <si>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</si>
  <si>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</si>
  <si>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</si>
  <si>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</si>
  <si>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</si>
  <si>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</si>
  <si>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</si>
  <si>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</si>
  <si>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</si>
  <si>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</si>
  <si>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</si>
  <si>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</si>
  <si>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</si>
  <si>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</si>
  <si>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</si>
  <si>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</si>
  <si>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</si>
  <si>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</si>
  <si>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</si>
  <si>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</si>
  <si>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</si>
  <si>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</si>
  <si>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</si>
  <si>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</si>
  <si>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</si>
  <si>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</si>
  <si>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</si>
  <si>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</si>
  <si>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</si>
  <si>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</si>
  <si>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</si>
  <si>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</si>
  <si>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</si>
  <si>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</si>
  <si>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</si>
  <si>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</si>
  <si>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</si>
  <si>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</si>
  <si>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</si>
  <si>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</si>
  <si>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</si>
  <si>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</si>
  <si>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</si>
  <si>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</si>
  <si>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</si>
  <si>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</si>
  <si>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</si>
  <si>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</si>
  <si>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</si>
  <si>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</si>
  <si>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</si>
  <si>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</si>
  <si>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</si>
  <si>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</si>
  <si>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</si>
  <si>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</si>
  <si>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</si>
  <si>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</si>
  <si>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</si>
  <si>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</si>
  <si>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</si>
  <si>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</si>
  <si>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</si>
  <si>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</si>
  <si>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</si>
  <si>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</si>
  <si>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</si>
  <si>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</si>
  <si>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</si>
  <si>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</si>
  <si>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</si>
  <si>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</si>
  <si>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</si>
  <si>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</si>
  <si>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</si>
  <si>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</si>
  <si>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</si>
  <si>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</si>
  <si>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</si>
  <si>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</si>
  <si>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</si>
  <si>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</si>
  <si>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</si>
  <si>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</si>
  <si>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</si>
  <si>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</si>
  <si>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</si>
  <si>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</si>
  <si>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</si>
  <si>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</si>
  <si>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</si>
  <si>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</si>
  <si>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</si>
  <si>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</si>
  <si>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</si>
  <si>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</si>
  <si>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</si>
  <si>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</si>
  <si>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</si>
  <si>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</si>
  <si>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</si>
  <si>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</si>
  <si>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</si>
  <si>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</si>
  <si>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</si>
  <si>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</si>
  <si>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</si>
  <si>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</si>
  <si>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</si>
  <si>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</si>
  <si>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</si>
  <si>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</si>
  <si>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</si>
  <si>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</si>
  <si>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</si>
  <si>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</si>
  <si>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</si>
  <si>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</si>
  <si>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</si>
  <si>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</si>
  <si>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</si>
  <si>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</si>
  <si>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</si>
  <si>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</si>
  <si>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</si>
  <si>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</si>
  <si>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</si>
  <si>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</si>
  <si>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</si>
  <si>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</si>
  <si>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</si>
  <si>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</si>
  <si>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</si>
  <si>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</si>
  <si>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</si>
  <si>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</si>
  <si>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</si>
  <si>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</si>
  <si>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</si>
  <si>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</si>
  <si>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</si>
  <si>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</si>
  <si>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</si>
  <si>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</si>
  <si>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</si>
  <si>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</si>
  <si>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</si>
  <si>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</si>
  <si>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</si>
  <si>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</si>
  <si>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</si>
  <si>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</si>
  <si>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</si>
  <si>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</si>
  <si>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</si>
  <si>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</si>
  <si>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</si>
  <si>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</si>
  <si>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</si>
  <si>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</si>
  <si>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</si>
  <si>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</si>
  <si>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</si>
  <si>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Ultimaker</t>
  </si>
  <si>
    <t>Stratasys</t>
  </si>
  <si>
    <t>Makerbot</t>
  </si>
  <si>
    <t>MarkForged</t>
  </si>
  <si>
    <t>Download the trends data from https://trends.google.com/ and copy and paste it over the data below.</t>
  </si>
  <si>
    <t>Create a Moving Average from the Data</t>
  </si>
  <si>
    <t>Got questions? Drop stewart@wearegood.com a line or @steelso on the Twitters.</t>
  </si>
  <si>
    <t>Create an Average for the Year and combine to make a total</t>
  </si>
  <si>
    <t>Work out the Share of Search from the Previous Table</t>
  </si>
  <si>
    <t>Create the most generic chart from the data</t>
  </si>
  <si>
    <t>Sample Share of Search Spreadsheet</t>
  </si>
  <si>
    <t>Enter Google Trends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</si>
</sst>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indexed="8"/>
      <name val="Calibri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8"/>
      <color rgb="FF000000"/>
      <name val="Calibri"/>
      <family val="2"/>
    </font>
    <font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>
      <alignment horizontal="left" vertical="center" readingOrder="1"/>
    </xf>
    <xf numFmtId="49" fontId="0" fillId="0" borderId="1" xfId="0" applyNumberFormat="1" applyFont="1" applyBorder="1" applyAlignment="1"/>
    <xf numFmtId="0" fontId="0" fillId="0" borderId="1" xfId="0" applyNumberFormat="1" applyFont="1" applyBorder="1" applyAlignment="1">
      <alignment vertical="center" readingOrder="1"/>
    </xf>
    <xf numFmtId="1" fontId="0" fillId="0" borderId="1" xfId="0" applyNumberFormat="1" applyFont="1" applyBorder="1" applyAlignment="1"/>
    <xf numFmtId="0" fontId="0" fillId="0" borderId="1" xfId="0" applyNumberFormat="1" applyFont="1" applyBorder="1" applyAlignment="1"/>
    <xf numFmtId="9" fontId="0" fillId="0" borderId="1" xfId="0" applyNumberFormat="1" applyFont="1" applyBorder="1" applyAlignment="1"/>
    <xf numFmtId="0" fontId="0" fillId="0" borderId="1" xfId="0" applyFont="1" applyBorder="1" applyAlignment="1">
      <alignment horizontal="right" vertical="center" readingOrder="1"/>
    </xf>
    <xf numFmtId="0" fontId="0" fillId="0" borderId="1" xfId="0" applyFont="1" applyBorder="1" applyAlignment="1">
      <alignment vertical="center" readingOrder="1"/>
    </xf>
    <xf numFmtId="0" fontId="0" fillId="0" borderId="0" xfId="0" applyNumberFormat="1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878787"/>
      <rgbColor rgb="FFD8D8D8"/>
      <rgbColor rgb="FF59595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sz="1800" b="1" i="0" u="none" strike="noStrike">
                <a:solidFill>
                  <a:srgbClr val="000000"/>
                </a:solidFill>
                <a:latin typeface="Calibri"/>
              </a:rPr>
              <a:t>Moving Average</a:t>
            </a:r>
          </a:p>
        </c:rich>
      </c:tx>
      <c:layout>
        <c:manualLayout>
          <c:xMode val="edge"/>
          <c:yMode val="edge"/>
          <c:x val="0.32219199999999998"/>
          <c:y val="0"/>
          <c:w val="0.25453500000000001"/>
          <c:h val="0.17043700000000001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8.4152199999999996E-2"/>
          <c:y val="0.17043700000000001"/>
          <c:w val="0.80188800000000005"/>
          <c:h val="0.628552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9050" cap="flat">
              <a:solidFill>
                <a:schemeClr val="accent1"/>
              </a:solidFill>
              <a:prstDash val="solid"/>
              <a:miter lim="800000"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6350" cap="flat">
                <a:solidFill>
                  <a:schemeClr val="accent1"/>
                </a:solidFill>
                <a:prstDash val="solid"/>
                <a:miter lim="800000"/>
              </a:ln>
              <a:effectLst/>
            </c:spPr>
          </c:marker>
          <c:cat>
            <c:strLit>
              <c:ptCount val="2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  <c:pt idx="168">
                <c:v>169</c:v>
              </c:pt>
              <c:pt idx="169">
                <c:v>170</c:v>
              </c:pt>
              <c:pt idx="170">
                <c:v>171</c:v>
              </c:pt>
              <c:pt idx="171">
                <c:v>172</c:v>
              </c:pt>
              <c:pt idx="172">
                <c:v>173</c:v>
              </c:pt>
              <c:pt idx="173">
                <c:v>174</c:v>
              </c:pt>
              <c:pt idx="174">
                <c:v>175</c:v>
              </c:pt>
              <c:pt idx="175">
                <c:v>176</c:v>
              </c:pt>
              <c:pt idx="176">
                <c:v>177</c:v>
              </c:pt>
              <c:pt idx="177">
                <c:v>178</c:v>
              </c:pt>
              <c:pt idx="178">
                <c:v>179</c:v>
              </c:pt>
              <c:pt idx="179">
                <c:v>180</c:v>
              </c:pt>
              <c:pt idx="180">
                <c:v>181</c:v>
              </c:pt>
              <c:pt idx="181">
                <c:v>182</c:v>
              </c:pt>
              <c:pt idx="182">
                <c:v>183</c:v>
              </c:pt>
              <c:pt idx="183">
                <c:v>184</c:v>
              </c:pt>
              <c:pt idx="184">
                <c:v>185</c:v>
              </c:pt>
              <c:pt idx="185">
                <c:v>186</c:v>
              </c:pt>
              <c:pt idx="186">
                <c:v>187</c:v>
              </c:pt>
              <c:pt idx="187">
                <c:v>188</c:v>
              </c:pt>
              <c:pt idx="188">
                <c:v>189</c:v>
              </c:pt>
              <c:pt idx="189">
                <c:v>190</c:v>
              </c:pt>
              <c:pt idx="190">
                <c:v>191</c:v>
              </c:pt>
              <c:pt idx="191">
                <c:v>192</c:v>
              </c:pt>
              <c:pt idx="192">
                <c:v>193</c:v>
              </c:pt>
              <c:pt idx="193">
                <c:v>194</c:v>
              </c:pt>
              <c:pt idx="194">
                <c:v>195</c:v>
              </c:pt>
              <c:pt idx="195">
                <c:v>196</c:v>
              </c:pt>
              <c:pt idx="196">
                <c:v>197</c:v>
              </c:pt>
              <c:pt idx="197">
                <c:v>198</c:v>
              </c:pt>
              <c:pt idx="198">
                <c:v>199</c:v>
              </c:pt>
              <c:pt idx="199">
                <c:v>200</c:v>
              </c:pt>
            </c:strLit>
          </c:cat>
          <c:val>
            <c:numRef>
              <c:f>' 2020-08-09 Stratasys SOS'!$B$9:$B$208</c:f>
              <c:numCache>
                <c:formatCode>General</c:formatCode>
                <c:ptCount val="200"/>
                <c:pt idx="0">
                  <c:v>24</c:v>
                </c:pt>
                <c:pt idx="1">
                  <c:v>20</c:v>
                </c:pt>
                <c:pt idx="2">
                  <c:v>29</c:v>
                </c:pt>
                <c:pt idx="3">
                  <c:v>15</c:v>
                </c:pt>
                <c:pt idx="4">
                  <c:v>23</c:v>
                </c:pt>
                <c:pt idx="5">
                  <c:v>13</c:v>
                </c:pt>
                <c:pt idx="6">
                  <c:v>0</c:v>
                </c:pt>
                <c:pt idx="7">
                  <c:v>19</c:v>
                </c:pt>
                <c:pt idx="8">
                  <c:v>17</c:v>
                </c:pt>
                <c:pt idx="9">
                  <c:v>21</c:v>
                </c:pt>
                <c:pt idx="10">
                  <c:v>12</c:v>
                </c:pt>
                <c:pt idx="11">
                  <c:v>11</c:v>
                </c:pt>
                <c:pt idx="12">
                  <c:v>10</c:v>
                </c:pt>
                <c:pt idx="13">
                  <c:v>18</c:v>
                </c:pt>
                <c:pt idx="14">
                  <c:v>19</c:v>
                </c:pt>
                <c:pt idx="15">
                  <c:v>14</c:v>
                </c:pt>
                <c:pt idx="16">
                  <c:v>13</c:v>
                </c:pt>
                <c:pt idx="17">
                  <c:v>17</c:v>
                </c:pt>
                <c:pt idx="18">
                  <c:v>6</c:v>
                </c:pt>
                <c:pt idx="19">
                  <c:v>21</c:v>
                </c:pt>
                <c:pt idx="20">
                  <c:v>13</c:v>
                </c:pt>
                <c:pt idx="21">
                  <c:v>18</c:v>
                </c:pt>
                <c:pt idx="22">
                  <c:v>9</c:v>
                </c:pt>
                <c:pt idx="23">
                  <c:v>7</c:v>
                </c:pt>
                <c:pt idx="24">
                  <c:v>6</c:v>
                </c:pt>
                <c:pt idx="25">
                  <c:v>16</c:v>
                </c:pt>
                <c:pt idx="26">
                  <c:v>12</c:v>
                </c:pt>
                <c:pt idx="27">
                  <c:v>10</c:v>
                </c:pt>
                <c:pt idx="28">
                  <c:v>9</c:v>
                </c:pt>
                <c:pt idx="29">
                  <c:v>19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11</c:v>
                </c:pt>
                <c:pt idx="34">
                  <c:v>13</c:v>
                </c:pt>
                <c:pt idx="35">
                  <c:v>7</c:v>
                </c:pt>
                <c:pt idx="36">
                  <c:v>7</c:v>
                </c:pt>
                <c:pt idx="37">
                  <c:v>14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8</c:v>
                </c:pt>
                <c:pt idx="42">
                  <c:v>6</c:v>
                </c:pt>
                <c:pt idx="43">
                  <c:v>9</c:v>
                </c:pt>
                <c:pt idx="44">
                  <c:v>11</c:v>
                </c:pt>
                <c:pt idx="45">
                  <c:v>12</c:v>
                </c:pt>
                <c:pt idx="46">
                  <c:v>9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7</c:v>
                </c:pt>
                <c:pt idx="51">
                  <c:v>12</c:v>
                </c:pt>
                <c:pt idx="52">
                  <c:v>8</c:v>
                </c:pt>
                <c:pt idx="53">
                  <c:v>6</c:v>
                </c:pt>
                <c:pt idx="54">
                  <c:v>7</c:v>
                </c:pt>
                <c:pt idx="55">
                  <c:v>6</c:v>
                </c:pt>
                <c:pt idx="56">
                  <c:v>11</c:v>
                </c:pt>
                <c:pt idx="57">
                  <c:v>6</c:v>
                </c:pt>
                <c:pt idx="58">
                  <c:v>9</c:v>
                </c:pt>
                <c:pt idx="59">
                  <c:v>7</c:v>
                </c:pt>
                <c:pt idx="60">
                  <c:v>13</c:v>
                </c:pt>
                <c:pt idx="61">
                  <c:v>12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9</c:v>
                </c:pt>
                <c:pt idx="66">
                  <c:v>10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13</c:v>
                </c:pt>
                <c:pt idx="73">
                  <c:v>10</c:v>
                </c:pt>
                <c:pt idx="74">
                  <c:v>7</c:v>
                </c:pt>
                <c:pt idx="75">
                  <c:v>8</c:v>
                </c:pt>
                <c:pt idx="76">
                  <c:v>9</c:v>
                </c:pt>
                <c:pt idx="77">
                  <c:v>8</c:v>
                </c:pt>
                <c:pt idx="78">
                  <c:v>6</c:v>
                </c:pt>
                <c:pt idx="79">
                  <c:v>4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6</c:v>
                </c:pt>
                <c:pt idx="84">
                  <c:v>6</c:v>
                </c:pt>
                <c:pt idx="85">
                  <c:v>10</c:v>
                </c:pt>
                <c:pt idx="86">
                  <c:v>10</c:v>
                </c:pt>
                <c:pt idx="87">
                  <c:v>7</c:v>
                </c:pt>
                <c:pt idx="88">
                  <c:v>8</c:v>
                </c:pt>
                <c:pt idx="89">
                  <c:v>6</c:v>
                </c:pt>
                <c:pt idx="90">
                  <c:v>11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5</c:v>
                </c:pt>
                <c:pt idx="96">
                  <c:v>8</c:v>
                </c:pt>
                <c:pt idx="97">
                  <c:v>11</c:v>
                </c:pt>
                <c:pt idx="98">
                  <c:v>12</c:v>
                </c:pt>
                <c:pt idx="99">
                  <c:v>16</c:v>
                </c:pt>
                <c:pt idx="100">
                  <c:v>15</c:v>
                </c:pt>
                <c:pt idx="101">
                  <c:v>13</c:v>
                </c:pt>
                <c:pt idx="102">
                  <c:v>20</c:v>
                </c:pt>
                <c:pt idx="103">
                  <c:v>24</c:v>
                </c:pt>
                <c:pt idx="104">
                  <c:v>18</c:v>
                </c:pt>
                <c:pt idx="105">
                  <c:v>19</c:v>
                </c:pt>
                <c:pt idx="106">
                  <c:v>14</c:v>
                </c:pt>
                <c:pt idx="107">
                  <c:v>23</c:v>
                </c:pt>
                <c:pt idx="108">
                  <c:v>26</c:v>
                </c:pt>
                <c:pt idx="109">
                  <c:v>28</c:v>
                </c:pt>
                <c:pt idx="110">
                  <c:v>34</c:v>
                </c:pt>
                <c:pt idx="111">
                  <c:v>27</c:v>
                </c:pt>
                <c:pt idx="112">
                  <c:v>50</c:v>
                </c:pt>
                <c:pt idx="113">
                  <c:v>53</c:v>
                </c:pt>
                <c:pt idx="114">
                  <c:v>41</c:v>
                </c:pt>
                <c:pt idx="115">
                  <c:v>46</c:v>
                </c:pt>
                <c:pt idx="116">
                  <c:v>41</c:v>
                </c:pt>
                <c:pt idx="117">
                  <c:v>42</c:v>
                </c:pt>
                <c:pt idx="118">
                  <c:v>53</c:v>
                </c:pt>
                <c:pt idx="119">
                  <c:v>43</c:v>
                </c:pt>
                <c:pt idx="120">
                  <c:v>57</c:v>
                </c:pt>
                <c:pt idx="121">
                  <c:v>53</c:v>
                </c:pt>
                <c:pt idx="122">
                  <c:v>47</c:v>
                </c:pt>
                <c:pt idx="123">
                  <c:v>44</c:v>
                </c:pt>
                <c:pt idx="124">
                  <c:v>39</c:v>
                </c:pt>
                <c:pt idx="125">
                  <c:v>43</c:v>
                </c:pt>
                <c:pt idx="126">
                  <c:v>37</c:v>
                </c:pt>
                <c:pt idx="127">
                  <c:v>45</c:v>
                </c:pt>
                <c:pt idx="128">
                  <c:v>42</c:v>
                </c:pt>
                <c:pt idx="129">
                  <c:v>47</c:v>
                </c:pt>
                <c:pt idx="130">
                  <c:v>44</c:v>
                </c:pt>
                <c:pt idx="131">
                  <c:v>34</c:v>
                </c:pt>
                <c:pt idx="132">
                  <c:v>39</c:v>
                </c:pt>
                <c:pt idx="133">
                  <c:v>54</c:v>
                </c:pt>
                <c:pt idx="134">
                  <c:v>41</c:v>
                </c:pt>
                <c:pt idx="135">
                  <c:v>46</c:v>
                </c:pt>
                <c:pt idx="136">
                  <c:v>44</c:v>
                </c:pt>
                <c:pt idx="137">
                  <c:v>39</c:v>
                </c:pt>
                <c:pt idx="138">
                  <c:v>39</c:v>
                </c:pt>
                <c:pt idx="139">
                  <c:v>34</c:v>
                </c:pt>
                <c:pt idx="140">
                  <c:v>34</c:v>
                </c:pt>
                <c:pt idx="141">
                  <c:v>41</c:v>
                </c:pt>
                <c:pt idx="142">
                  <c:v>36</c:v>
                </c:pt>
                <c:pt idx="143">
                  <c:v>30</c:v>
                </c:pt>
                <c:pt idx="144">
                  <c:v>27</c:v>
                </c:pt>
                <c:pt idx="145">
                  <c:v>36</c:v>
                </c:pt>
                <c:pt idx="146">
                  <c:v>31</c:v>
                </c:pt>
                <c:pt idx="147">
                  <c:v>36</c:v>
                </c:pt>
                <c:pt idx="148">
                  <c:v>31</c:v>
                </c:pt>
                <c:pt idx="149">
                  <c:v>30</c:v>
                </c:pt>
                <c:pt idx="150">
                  <c:v>28</c:v>
                </c:pt>
                <c:pt idx="151">
                  <c:v>29</c:v>
                </c:pt>
                <c:pt idx="152">
                  <c:v>32</c:v>
                </c:pt>
                <c:pt idx="153">
                  <c:v>27</c:v>
                </c:pt>
                <c:pt idx="154">
                  <c:v>30</c:v>
                </c:pt>
                <c:pt idx="155">
                  <c:v>23</c:v>
                </c:pt>
                <c:pt idx="156">
                  <c:v>26</c:v>
                </c:pt>
                <c:pt idx="157">
                  <c:v>36</c:v>
                </c:pt>
                <c:pt idx="158">
                  <c:v>33</c:v>
                </c:pt>
                <c:pt idx="159">
                  <c:v>31</c:v>
                </c:pt>
                <c:pt idx="160">
                  <c:v>33</c:v>
                </c:pt>
                <c:pt idx="161">
                  <c:v>26</c:v>
                </c:pt>
                <c:pt idx="162">
                  <c:v>23</c:v>
                </c:pt>
                <c:pt idx="163">
                  <c:v>25</c:v>
                </c:pt>
                <c:pt idx="164">
                  <c:v>25</c:v>
                </c:pt>
                <c:pt idx="165">
                  <c:v>26</c:v>
                </c:pt>
                <c:pt idx="166">
                  <c:v>27</c:v>
                </c:pt>
                <c:pt idx="167">
                  <c:v>25</c:v>
                </c:pt>
                <c:pt idx="168">
                  <c:v>27</c:v>
                </c:pt>
                <c:pt idx="169">
                  <c:v>28</c:v>
                </c:pt>
                <c:pt idx="170">
                  <c:v>27</c:v>
                </c:pt>
                <c:pt idx="171">
                  <c:v>30</c:v>
                </c:pt>
                <c:pt idx="172">
                  <c:v>23</c:v>
                </c:pt>
                <c:pt idx="173">
                  <c:v>25</c:v>
                </c:pt>
                <c:pt idx="174">
                  <c:v>24</c:v>
                </c:pt>
                <c:pt idx="175">
                  <c:v>26</c:v>
                </c:pt>
                <c:pt idx="176">
                  <c:v>22</c:v>
                </c:pt>
                <c:pt idx="177">
                  <c:v>24</c:v>
                </c:pt>
                <c:pt idx="178">
                  <c:v>28</c:v>
                </c:pt>
                <c:pt idx="179">
                  <c:v>21</c:v>
                </c:pt>
                <c:pt idx="180">
                  <c:v>26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26</c:v>
                </c:pt>
                <c:pt idx="185">
                  <c:v>25</c:v>
                </c:pt>
                <c:pt idx="186">
                  <c:v>26</c:v>
                </c:pt>
                <c:pt idx="187">
                  <c:v>25</c:v>
                </c:pt>
                <c:pt idx="188">
                  <c:v>26</c:v>
                </c:pt>
                <c:pt idx="189">
                  <c:v>27</c:v>
                </c:pt>
                <c:pt idx="190">
                  <c:v>25</c:v>
                </c:pt>
                <c:pt idx="191">
                  <c:v>20</c:v>
                </c:pt>
                <c:pt idx="192">
                  <c:v>28</c:v>
                </c:pt>
                <c:pt idx="193">
                  <c:v>26</c:v>
                </c:pt>
                <c:pt idx="194">
                  <c:v>23</c:v>
                </c:pt>
                <c:pt idx="195">
                  <c:v>28</c:v>
                </c:pt>
                <c:pt idx="196">
                  <c:v>22</c:v>
                </c:pt>
                <c:pt idx="197">
                  <c:v>18</c:v>
                </c:pt>
                <c:pt idx="198">
                  <c:v>24</c:v>
                </c:pt>
                <c:pt idx="19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F-CF4C-8597-685D1B052300}"/>
            </c:ext>
          </c:extLst>
        </c:ser>
        <c:ser>
          <c:idx val="1"/>
          <c:order val="1"/>
          <c:tx>
            <c:v>Untitled 3</c:v>
          </c:tx>
          <c:spPr>
            <a:ln w="19050" cap="flat">
              <a:solidFill>
                <a:schemeClr val="accent2"/>
              </a:solidFill>
              <a:prstDash val="solid"/>
              <a:miter lim="800000"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6350" cap="flat">
                <a:solidFill>
                  <a:schemeClr val="accent2"/>
                </a:solidFill>
                <a:prstDash val="solid"/>
                <a:miter lim="800000"/>
              </a:ln>
              <a:effectLst/>
            </c:spPr>
          </c:marker>
          <c:cat>
            <c:strLit>
              <c:ptCount val="2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  <c:pt idx="168">
                <c:v>169</c:v>
              </c:pt>
              <c:pt idx="169">
                <c:v>170</c:v>
              </c:pt>
              <c:pt idx="170">
                <c:v>171</c:v>
              </c:pt>
              <c:pt idx="171">
                <c:v>172</c:v>
              </c:pt>
              <c:pt idx="172">
                <c:v>173</c:v>
              </c:pt>
              <c:pt idx="173">
                <c:v>174</c:v>
              </c:pt>
              <c:pt idx="174">
                <c:v>175</c:v>
              </c:pt>
              <c:pt idx="175">
                <c:v>176</c:v>
              </c:pt>
              <c:pt idx="176">
                <c:v>177</c:v>
              </c:pt>
              <c:pt idx="177">
                <c:v>178</c:v>
              </c:pt>
              <c:pt idx="178">
                <c:v>179</c:v>
              </c:pt>
              <c:pt idx="179">
                <c:v>180</c:v>
              </c:pt>
              <c:pt idx="180">
                <c:v>181</c:v>
              </c:pt>
              <c:pt idx="181">
                <c:v>182</c:v>
              </c:pt>
              <c:pt idx="182">
                <c:v>183</c:v>
              </c:pt>
              <c:pt idx="183">
                <c:v>184</c:v>
              </c:pt>
              <c:pt idx="184">
                <c:v>185</c:v>
              </c:pt>
              <c:pt idx="185">
                <c:v>186</c:v>
              </c:pt>
              <c:pt idx="186">
                <c:v>187</c:v>
              </c:pt>
              <c:pt idx="187">
                <c:v>188</c:v>
              </c:pt>
              <c:pt idx="188">
                <c:v>189</c:v>
              </c:pt>
              <c:pt idx="189">
                <c:v>190</c:v>
              </c:pt>
              <c:pt idx="190">
                <c:v>191</c:v>
              </c:pt>
              <c:pt idx="191">
                <c:v>192</c:v>
              </c:pt>
              <c:pt idx="192">
                <c:v>193</c:v>
              </c:pt>
              <c:pt idx="193">
                <c:v>194</c:v>
              </c:pt>
              <c:pt idx="194">
                <c:v>195</c:v>
              </c:pt>
              <c:pt idx="195">
                <c:v>196</c:v>
              </c:pt>
              <c:pt idx="196">
                <c:v>197</c:v>
              </c:pt>
              <c:pt idx="197">
                <c:v>198</c:v>
              </c:pt>
              <c:pt idx="198">
                <c:v>199</c:v>
              </c:pt>
              <c:pt idx="199">
                <c:v>200</c:v>
              </c:pt>
            </c:strLit>
          </c:cat>
          <c:val>
            <c:numRef>
              <c:f>' 2020-08-09 Stratasys SOS'!$F$9:$F$208</c:f>
              <c:numCache>
                <c:formatCode>General</c:formatCode>
                <c:ptCount val="20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F-CF4C-8597-685D1B052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000" b="1" i="0" u="none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sz="1000" b="1" i="0" u="none" strike="noStrike">
                    <a:solidFill>
                      <a:srgbClr val="000000"/>
                    </a:solidFill>
                    <a:latin typeface="Calibri"/>
                  </a:rPr>
                  <a:t>Data Point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miter lim="8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sz="1000" b="1" i="0" u="none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sz="1000" b="1" i="0" u="none" strike="noStrike">
                    <a:solidFill>
                      <a:srgbClr val="000000"/>
                    </a:solidFill>
                    <a:latin typeface="Calibri"/>
                  </a:rPr>
                  <a:t>Value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miter lim="8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094734552"/>
        <c:crosses val="autoZero"/>
        <c:crossBetween val="midCat"/>
        <c:majorUnit val="15"/>
        <c:minorUnit val="7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5918600000000001"/>
          <c:y val="0.46714099999999997"/>
          <c:w val="0.14081399999999999"/>
          <c:h val="0.148374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4486999999999998E-2"/>
          <c:y val="1.9760900000000001E-2"/>
          <c:w val="0.97051299999999996"/>
          <c:h val="0.90500899999999995"/>
        </c:manualLayout>
      </c:layout>
      <c:lineChart>
        <c:grouping val="standard"/>
        <c:varyColors val="0"/>
        <c:ser>
          <c:idx val="0"/>
          <c:order val="0"/>
          <c:tx>
            <c:strRef>
              <c:f>' 2020-08-09 Stratasys SOS'!$T$8:$T$9</c:f>
              <c:strCache>
                <c:ptCount val="2"/>
                <c:pt idx="0">
                  <c:v>Client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 2020-08-09 Stratasys SOS'!$S$10:$S$25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 2020-08-09 Stratasys SOS'!$T$10:$T$25</c:f>
              <c:numCache>
                <c:formatCode>0%</c:formatCode>
                <c:ptCount val="16"/>
                <c:pt idx="0">
                  <c:v>0.25038603159520134</c:v>
                </c:pt>
                <c:pt idx="1">
                  <c:v>0.24728463026335365</c:v>
                </c:pt>
                <c:pt idx="2">
                  <c:v>0.24977359174062672</c:v>
                </c:pt>
                <c:pt idx="3">
                  <c:v>0.25491770373344047</c:v>
                </c:pt>
                <c:pt idx="4">
                  <c:v>0.26930736888692186</c:v>
                </c:pt>
                <c:pt idx="5">
                  <c:v>0.26517357222844345</c:v>
                </c:pt>
                <c:pt idx="6">
                  <c:v>0.24817194770662529</c:v>
                </c:pt>
                <c:pt idx="7">
                  <c:v>0.26471571906354519</c:v>
                </c:pt>
                <c:pt idx="8">
                  <c:v>0.37266684876627526</c:v>
                </c:pt>
                <c:pt idx="9">
                  <c:v>0.41770939734422885</c:v>
                </c:pt>
                <c:pt idx="10">
                  <c:v>0.44572441293752774</c:v>
                </c:pt>
                <c:pt idx="11">
                  <c:v>0.46541662680570173</c:v>
                </c:pt>
                <c:pt idx="12">
                  <c:v>0.46213292117465221</c:v>
                </c:pt>
                <c:pt idx="13">
                  <c:v>0.46629766297662978</c:v>
                </c:pt>
                <c:pt idx="14">
                  <c:v>0.49606832971800435</c:v>
                </c:pt>
                <c:pt idx="15">
                  <c:v>0.51250791640278659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6-5A41-9F00-F667AE2E09F4}"/>
            </c:ext>
          </c:extLst>
        </c:ser>
        <c:ser>
          <c:idx val="1"/>
          <c:order val="1"/>
          <c:tx>
            <c:strRef>
              <c:f>' 2020-08-09 Stratasys SOS'!$U$8:$U$9</c:f>
              <c:strCache>
                <c:ptCount val="2"/>
                <c:pt idx="0">
                  <c:v>Competitor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 2020-08-09 Stratasys SOS'!$S$10:$S$25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 2020-08-09 Stratasys SOS'!$U$10:$U$25</c:f>
              <c:numCache>
                <c:formatCode>0%</c:formatCode>
                <c:ptCount val="16"/>
                <c:pt idx="0">
                  <c:v>0.74961396840479866</c:v>
                </c:pt>
                <c:pt idx="1">
                  <c:v>0.75271536973664643</c:v>
                </c:pt>
                <c:pt idx="2">
                  <c:v>0.75022640825937326</c:v>
                </c:pt>
                <c:pt idx="3">
                  <c:v>0.74508229626655953</c:v>
                </c:pt>
                <c:pt idx="4">
                  <c:v>0.73069263111307825</c:v>
                </c:pt>
                <c:pt idx="5">
                  <c:v>0.73482642777155649</c:v>
                </c:pt>
                <c:pt idx="6">
                  <c:v>0.75182805229337468</c:v>
                </c:pt>
                <c:pt idx="7">
                  <c:v>0.73528428093645481</c:v>
                </c:pt>
                <c:pt idx="8">
                  <c:v>0.6273331512337248</c:v>
                </c:pt>
                <c:pt idx="9">
                  <c:v>0.58229060265577115</c:v>
                </c:pt>
                <c:pt idx="10">
                  <c:v>0.55427558706247237</c:v>
                </c:pt>
                <c:pt idx="11">
                  <c:v>0.53458337319429838</c:v>
                </c:pt>
                <c:pt idx="12">
                  <c:v>0.53786707882534779</c:v>
                </c:pt>
                <c:pt idx="13">
                  <c:v>0.53370233702337022</c:v>
                </c:pt>
                <c:pt idx="14">
                  <c:v>0.5039316702819957</c:v>
                </c:pt>
                <c:pt idx="15">
                  <c:v>0.48749208359721347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6-5A41-9F00-F667AE2E0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94734552"/>
        <c:crosses val="autoZero"/>
        <c:crossBetween val="between"/>
        <c:majorUnit val="0.2"/>
        <c:minorUnit val="0.1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34112399999999998"/>
          <c:y val="0.96773900000000002"/>
          <c:w val="0.32976"/>
          <c:h val="3.2260900000000002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121083</xdr:colOff>
      <xdr:row>240</xdr:row>
      <xdr:rowOff>27682</xdr:rowOff>
    </xdr:from>
    <xdr:to>
      <xdr:col>12</xdr:col>
      <xdr:colOff>428491</xdr:colOff>
      <xdr:row>251</xdr:row>
      <xdr:rowOff>14518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3159</xdr:colOff>
      <xdr:row>8</xdr:row>
      <xdr:rowOff>150956</xdr:rowOff>
    </xdr:from>
    <xdr:to>
      <xdr:col>43</xdr:col>
      <xdr:colOff>309243</xdr:colOff>
      <xdr:row>37</xdr:row>
      <xdr:rowOff>51102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69"/>
  <sheetViews>
    <sheetView showGridLines="0" tabSelected="1" workbookViewId="0">
      <selection activeCell="M36" sqref="M36"/>
    </sheetView>
  </sheetViews>
  <sheetFormatPr baseColWidth="10" defaultColWidth="10.83203125" defaultRowHeight="16" customHeight="1" x14ac:dyDescent="0.2"/>
  <cols>
    <col min="1" max="1" width="13" style="1" customWidth="1"/>
    <col min="2" max="2" width="20.5" style="1" customWidth="1"/>
    <col min="3" max="3" width="20" style="1" customWidth="1"/>
    <col min="4" max="5" width="10.83203125" style="1" customWidth="1"/>
    <col min="6" max="6" width="17.1640625" style="1" customWidth="1"/>
    <col min="7" max="7" width="10.83203125" style="1" customWidth="1"/>
    <col min="8" max="9" width="12.1640625" style="1" bestFit="1" customWidth="1"/>
    <col min="10" max="10" width="21.6640625" style="1" customWidth="1"/>
    <col min="11" max="11" width="25.33203125" style="1" customWidth="1"/>
    <col min="12" max="14" width="12.1640625" style="1" bestFit="1" customWidth="1"/>
    <col min="15" max="17" width="10.83203125" style="1" customWidth="1"/>
    <col min="18" max="18" width="28.5" style="1" customWidth="1"/>
    <col min="19" max="40" width="10.83203125" style="1" customWidth="1"/>
    <col min="41" max="16384" width="10.83203125" style="1"/>
  </cols>
  <sheetData>
    <row r="1" spans="1:39" ht="16" customHeight="1" x14ac:dyDescent="0.2">
      <c r="A1" s="13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11" customFormat="1" ht="1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11" customFormat="1" ht="24" customHeight="1" x14ac:dyDescent="0.3">
      <c r="A3" s="12" t="s">
        <v>217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1" customFormat="1" ht="3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1" customFormat="1" ht="31" customHeight="1" x14ac:dyDescent="0.3">
      <c r="A5" s="16" t="s">
        <v>218</v>
      </c>
      <c r="B5" s="14"/>
      <c r="C5" s="2"/>
      <c r="D5" s="2"/>
      <c r="E5" s="2"/>
      <c r="F5" s="2"/>
      <c r="G5" s="17" t="s">
        <v>212</v>
      </c>
      <c r="H5" s="15"/>
      <c r="I5" s="2"/>
      <c r="J5" s="2"/>
      <c r="K5" s="2"/>
      <c r="L5" s="18" t="s">
        <v>214</v>
      </c>
      <c r="M5" s="2"/>
      <c r="N5" s="2"/>
      <c r="O5" s="2"/>
      <c r="P5" s="2"/>
      <c r="Q5" s="2"/>
      <c r="R5" s="2"/>
      <c r="S5" s="2"/>
      <c r="T5" s="19" t="s">
        <v>215</v>
      </c>
      <c r="U5" s="2"/>
      <c r="V5" s="2"/>
      <c r="W5" s="2"/>
      <c r="X5" s="2"/>
      <c r="Y5" s="2"/>
      <c r="Z5" s="2"/>
      <c r="AA5" s="2"/>
      <c r="AB5" s="12" t="s">
        <v>216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1" customFormat="1" ht="16" customHeight="1" x14ac:dyDescent="0.2">
      <c r="A6" s="13" t="s">
        <v>211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6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6" customHeight="1" x14ac:dyDescent="0.2">
      <c r="A8" s="3" t="s">
        <v>0</v>
      </c>
      <c r="B8" s="3" t="s">
        <v>1</v>
      </c>
      <c r="C8" s="3" t="s">
        <v>2</v>
      </c>
      <c r="D8" s="2"/>
      <c r="E8" s="2"/>
      <c r="F8" s="2"/>
      <c r="G8" s="4" t="s">
        <v>0</v>
      </c>
      <c r="H8" s="4" t="str">
        <f>B8</f>
        <v>Client</v>
      </c>
      <c r="I8" s="4" t="str">
        <f>C8</f>
        <v>Competitor 1</v>
      </c>
      <c r="J8" s="2"/>
      <c r="K8" s="2"/>
      <c r="L8" s="4" t="str">
        <f>H8</f>
        <v>Client</v>
      </c>
      <c r="M8" s="4" t="str">
        <f>I8</f>
        <v>Competitor 1</v>
      </c>
      <c r="N8" s="4" t="s">
        <v>3</v>
      </c>
      <c r="O8" s="2"/>
      <c r="P8" s="2"/>
      <c r="Q8" s="2"/>
      <c r="R8" s="2"/>
      <c r="S8" s="2"/>
      <c r="T8" s="4" t="str">
        <f>L8</f>
        <v>Client</v>
      </c>
      <c r="U8" s="4" t="str">
        <f>M8</f>
        <v>Competitor 1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6" customHeight="1" x14ac:dyDescent="0.2">
      <c r="A9" s="3" t="s">
        <v>4</v>
      </c>
      <c r="B9" s="5">
        <v>24</v>
      </c>
      <c r="C9" s="5">
        <v>87</v>
      </c>
      <c r="D9" s="2"/>
      <c r="E9" s="2"/>
      <c r="F9" s="2"/>
      <c r="G9" s="4" t="s">
        <v>4</v>
      </c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6" customHeight="1" x14ac:dyDescent="0.2">
      <c r="A10" s="3" t="s">
        <v>5</v>
      </c>
      <c r="B10" s="5">
        <v>20</v>
      </c>
      <c r="C10" s="5">
        <v>71</v>
      </c>
      <c r="D10" s="2"/>
      <c r="E10" s="2"/>
      <c r="F10" s="2"/>
      <c r="G10" s="4" t="s">
        <v>5</v>
      </c>
      <c r="H10" s="6"/>
      <c r="I10" s="6"/>
      <c r="J10" s="2"/>
      <c r="K10" s="7">
        <v>2005</v>
      </c>
      <c r="L10" s="7">
        <f>AVERAGE(H21:H32)</f>
        <v>14.638888888888891</v>
      </c>
      <c r="M10" s="7">
        <f>AVERAGE(I21:I32)</f>
        <v>43.826388888888893</v>
      </c>
      <c r="N10" s="7">
        <f t="shared" ref="N10:N25" si="0">SUM(L10:M10)</f>
        <v>58.465277777777786</v>
      </c>
      <c r="O10" s="2"/>
      <c r="P10" s="2"/>
      <c r="Q10" s="2"/>
      <c r="R10" s="2"/>
      <c r="S10" s="7">
        <v>2005</v>
      </c>
      <c r="T10" s="8">
        <f>SUM(L10/$N$10)</f>
        <v>0.25038603159520134</v>
      </c>
      <c r="U10" s="8">
        <f>SUM(M10/$N$10)</f>
        <v>0.74961396840479866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6" customHeight="1" x14ac:dyDescent="0.2">
      <c r="A11" s="3" t="s">
        <v>6</v>
      </c>
      <c r="B11" s="5">
        <v>29</v>
      </c>
      <c r="C11" s="5">
        <v>72</v>
      </c>
      <c r="D11" s="2"/>
      <c r="E11" s="2"/>
      <c r="F11" s="2"/>
      <c r="G11" s="4" t="s">
        <v>6</v>
      </c>
      <c r="H11" s="6"/>
      <c r="I11" s="6"/>
      <c r="J11" s="2"/>
      <c r="K11" s="7">
        <v>2006</v>
      </c>
      <c r="L11" s="7">
        <f>AVERAGE(H33:H44)</f>
        <v>11.541666666666666</v>
      </c>
      <c r="M11" s="7">
        <f>AVERAGE(I33:I44)</f>
        <v>35.13194444444445</v>
      </c>
      <c r="N11" s="7">
        <f t="shared" si="0"/>
        <v>46.673611111111114</v>
      </c>
      <c r="O11" s="2"/>
      <c r="P11" s="2"/>
      <c r="Q11" s="2"/>
      <c r="R11" s="2"/>
      <c r="S11" s="7">
        <v>2006</v>
      </c>
      <c r="T11" s="8">
        <f>SUM(L11/$N$11)</f>
        <v>0.24728463026335365</v>
      </c>
      <c r="U11" s="8">
        <f>SUM(M11/$N$11)</f>
        <v>0.75271536973664643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6" customHeight="1" x14ac:dyDescent="0.2">
      <c r="A12" s="3" t="s">
        <v>7</v>
      </c>
      <c r="B12" s="5">
        <v>15</v>
      </c>
      <c r="C12" s="5">
        <v>67</v>
      </c>
      <c r="D12" s="2"/>
      <c r="E12" s="2"/>
      <c r="F12" s="2"/>
      <c r="G12" s="4" t="s">
        <v>7</v>
      </c>
      <c r="H12" s="6"/>
      <c r="I12" s="6"/>
      <c r="J12" s="2"/>
      <c r="K12" s="7">
        <v>2007</v>
      </c>
      <c r="L12" s="7">
        <f>AVERAGE(H45:H56)</f>
        <v>9.5763888888888893</v>
      </c>
      <c r="M12" s="7">
        <f>AVERAGE(I45:I56)</f>
        <v>28.763888888888889</v>
      </c>
      <c r="N12" s="7">
        <f t="shared" si="0"/>
        <v>38.340277777777779</v>
      </c>
      <c r="O12" s="2"/>
      <c r="P12" s="2"/>
      <c r="Q12" s="2"/>
      <c r="R12" s="2"/>
      <c r="S12" s="7">
        <v>2007</v>
      </c>
      <c r="T12" s="8">
        <f>SUM(L12/$N$12)</f>
        <v>0.24977359174062672</v>
      </c>
      <c r="U12" s="8">
        <f>SUM(M12/$N$12)</f>
        <v>0.75022640825937326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6" customHeight="1" x14ac:dyDescent="0.2">
      <c r="A13" s="3" t="s">
        <v>8</v>
      </c>
      <c r="B13" s="5">
        <v>23</v>
      </c>
      <c r="C13" s="5">
        <v>29</v>
      </c>
      <c r="D13" s="2"/>
      <c r="E13" s="2"/>
      <c r="F13" s="2"/>
      <c r="G13" s="4" t="s">
        <v>8</v>
      </c>
      <c r="H13" s="6"/>
      <c r="I13" s="6"/>
      <c r="J13" s="2"/>
      <c r="K13" s="7">
        <v>2008</v>
      </c>
      <c r="L13" s="7">
        <f>AVERAGE(H57:H68)</f>
        <v>8.8194444444444464</v>
      </c>
      <c r="M13" s="7">
        <f>AVERAGE(I57:I68)</f>
        <v>25.777777777777775</v>
      </c>
      <c r="N13" s="7">
        <f t="shared" si="0"/>
        <v>34.597222222222221</v>
      </c>
      <c r="O13" s="2"/>
      <c r="P13" s="2"/>
      <c r="Q13" s="2"/>
      <c r="R13" s="2"/>
      <c r="S13" s="7">
        <v>2008</v>
      </c>
      <c r="T13" s="8">
        <f>SUM(L13/$N$13)</f>
        <v>0.25491770373344047</v>
      </c>
      <c r="U13" s="8">
        <f>SUM(M13/$N$13)</f>
        <v>0.74508229626655953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6" customHeight="1" x14ac:dyDescent="0.2">
      <c r="A14" s="3" t="s">
        <v>9</v>
      </c>
      <c r="B14" s="5">
        <v>13</v>
      </c>
      <c r="C14" s="5">
        <v>52</v>
      </c>
      <c r="D14" s="2"/>
      <c r="E14" s="2"/>
      <c r="F14" s="2"/>
      <c r="G14" s="4" t="s">
        <v>9</v>
      </c>
      <c r="H14" s="6"/>
      <c r="I14" s="6"/>
      <c r="J14" s="2"/>
      <c r="K14" s="7">
        <v>2009</v>
      </c>
      <c r="L14" s="7">
        <f>AVERAGE(H69:H80)</f>
        <v>8.4513888888888875</v>
      </c>
      <c r="M14" s="7">
        <f>AVERAGE(I69:I80)</f>
        <v>22.930555555555557</v>
      </c>
      <c r="N14" s="7">
        <f t="shared" si="0"/>
        <v>31.381944444444443</v>
      </c>
      <c r="O14" s="2"/>
      <c r="P14" s="2"/>
      <c r="Q14" s="2"/>
      <c r="R14" s="2"/>
      <c r="S14" s="7">
        <v>2009</v>
      </c>
      <c r="T14" s="8">
        <f>SUM(L14/$N$14)</f>
        <v>0.26930736888692186</v>
      </c>
      <c r="U14" s="8">
        <f>SUM(M14/$N$14)</f>
        <v>0.73069263111307825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6" customHeight="1" x14ac:dyDescent="0.2">
      <c r="A15" s="3" t="s">
        <v>10</v>
      </c>
      <c r="B15" s="5">
        <v>0</v>
      </c>
      <c r="C15" s="5">
        <v>20</v>
      </c>
      <c r="D15" s="2"/>
      <c r="E15" s="2"/>
      <c r="F15" s="2"/>
      <c r="G15" s="4" t="s">
        <v>10</v>
      </c>
      <c r="H15" s="6"/>
      <c r="I15" s="6"/>
      <c r="J15" s="2"/>
      <c r="K15" s="7">
        <v>2010</v>
      </c>
      <c r="L15" s="7">
        <f>AVERAGE(H81:H92)</f>
        <v>8.2222222222222232</v>
      </c>
      <c r="M15" s="7">
        <f>AVERAGE(I81:I92)</f>
        <v>22.784722222222225</v>
      </c>
      <c r="N15" s="7">
        <f t="shared" si="0"/>
        <v>31.00694444444445</v>
      </c>
      <c r="O15" s="2"/>
      <c r="P15" s="2"/>
      <c r="Q15" s="2"/>
      <c r="R15" s="2"/>
      <c r="S15" s="7">
        <v>2010</v>
      </c>
      <c r="T15" s="8">
        <f>SUM(L15/$N$15)</f>
        <v>0.26517357222844345</v>
      </c>
      <c r="U15" s="8">
        <f>SUM(M15/$N$15)</f>
        <v>0.73482642777155649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6" customHeight="1" x14ac:dyDescent="0.2">
      <c r="A16" s="3" t="s">
        <v>11</v>
      </c>
      <c r="B16" s="5">
        <v>19</v>
      </c>
      <c r="C16" s="5">
        <v>66</v>
      </c>
      <c r="D16" s="2"/>
      <c r="E16" s="2"/>
      <c r="F16" s="2"/>
      <c r="G16" s="4" t="s">
        <v>11</v>
      </c>
      <c r="H16" s="6"/>
      <c r="I16" s="6"/>
      <c r="J16" s="2"/>
      <c r="K16" s="7">
        <v>2011</v>
      </c>
      <c r="L16" s="7">
        <f>AVERAGE(H93:H104)</f>
        <v>7.7777777777777777</v>
      </c>
      <c r="M16" s="7">
        <f>AVERAGE(I93:I104)</f>
        <v>23.5625</v>
      </c>
      <c r="N16" s="7">
        <f t="shared" si="0"/>
        <v>31.340277777777779</v>
      </c>
      <c r="O16" s="2"/>
      <c r="P16" s="2"/>
      <c r="Q16" s="2"/>
      <c r="R16" s="2"/>
      <c r="S16" s="7">
        <v>2011</v>
      </c>
      <c r="T16" s="8">
        <f>SUM(L16/$N$16)</f>
        <v>0.24817194770662529</v>
      </c>
      <c r="U16" s="8">
        <f>SUM(M16/$N$16)</f>
        <v>0.75182805229337468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6" customHeight="1" x14ac:dyDescent="0.2">
      <c r="A17" s="3" t="s">
        <v>12</v>
      </c>
      <c r="B17" s="5">
        <v>17</v>
      </c>
      <c r="C17" s="5">
        <v>43</v>
      </c>
      <c r="D17" s="2"/>
      <c r="E17" s="2"/>
      <c r="F17" s="2"/>
      <c r="G17" s="4" t="s">
        <v>12</v>
      </c>
      <c r="H17" s="6"/>
      <c r="I17" s="6"/>
      <c r="J17" s="2"/>
      <c r="K17" s="7">
        <v>2012</v>
      </c>
      <c r="L17" s="7">
        <f>AVERAGE(H105:H116)</f>
        <v>10.993055555555555</v>
      </c>
      <c r="M17" s="7">
        <f>AVERAGE(I105:I116)</f>
        <v>30.534722222222218</v>
      </c>
      <c r="N17" s="7">
        <f t="shared" si="0"/>
        <v>41.527777777777771</v>
      </c>
      <c r="O17" s="2"/>
      <c r="P17" s="2"/>
      <c r="Q17" s="2"/>
      <c r="R17" s="2"/>
      <c r="S17" s="7">
        <v>2012</v>
      </c>
      <c r="T17" s="8">
        <f>SUM(L17/$N$17)</f>
        <v>0.26471571906354519</v>
      </c>
      <c r="U17" s="8">
        <f>SUM(M17/$N$17)</f>
        <v>0.73528428093645481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6" customHeight="1" x14ac:dyDescent="0.2">
      <c r="A18" s="3" t="s">
        <v>13</v>
      </c>
      <c r="B18" s="5">
        <v>21</v>
      </c>
      <c r="C18" s="5">
        <v>41</v>
      </c>
      <c r="D18" s="2"/>
      <c r="E18" s="2"/>
      <c r="F18" s="2"/>
      <c r="G18" s="4" t="s">
        <v>13</v>
      </c>
      <c r="H18" s="6"/>
      <c r="I18" s="6"/>
      <c r="J18" s="2"/>
      <c r="K18" s="7">
        <v>2013</v>
      </c>
      <c r="L18" s="7">
        <f>AVERAGE(H117:H128)</f>
        <v>28.423611111111111</v>
      </c>
      <c r="M18" s="7">
        <f>AVERAGE(I117:I128)</f>
        <v>47.847222222222207</v>
      </c>
      <c r="N18" s="7">
        <f t="shared" si="0"/>
        <v>76.270833333333314</v>
      </c>
      <c r="O18" s="2"/>
      <c r="P18" s="2"/>
      <c r="Q18" s="2"/>
      <c r="R18" s="2"/>
      <c r="S18" s="7">
        <v>2013</v>
      </c>
      <c r="T18" s="8">
        <f>SUM(L18/$N$18)</f>
        <v>0.37266684876627526</v>
      </c>
      <c r="U18" s="8">
        <f>SUM(M18/$N$18)</f>
        <v>0.6273331512337248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6" customHeight="1" x14ac:dyDescent="0.2">
      <c r="A19" s="3" t="s">
        <v>14</v>
      </c>
      <c r="B19" s="5">
        <v>12</v>
      </c>
      <c r="C19" s="5">
        <v>38</v>
      </c>
      <c r="D19" s="2"/>
      <c r="E19" s="2"/>
      <c r="F19" s="2"/>
      <c r="G19" s="4" t="s">
        <v>14</v>
      </c>
      <c r="H19" s="6"/>
      <c r="I19" s="6"/>
      <c r="J19" s="2"/>
      <c r="K19" s="7">
        <v>2014</v>
      </c>
      <c r="L19" s="7">
        <f>AVERAGE(H129:H140)</f>
        <v>45.4375</v>
      </c>
      <c r="M19" s="7">
        <f>AVERAGE(I129:I140)</f>
        <v>63.340277777777771</v>
      </c>
      <c r="N19" s="7">
        <f t="shared" si="0"/>
        <v>108.77777777777777</v>
      </c>
      <c r="O19" s="2"/>
      <c r="P19" s="2"/>
      <c r="Q19" s="2"/>
      <c r="R19" s="2"/>
      <c r="S19" s="7">
        <v>2014</v>
      </c>
      <c r="T19" s="8">
        <f>SUM(L19/$N$19)</f>
        <v>0.41770939734422885</v>
      </c>
      <c r="U19" s="8">
        <f>SUM(M19/$N$19)</f>
        <v>0.58229060265577115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6" customHeight="1" x14ac:dyDescent="0.2">
      <c r="A20" s="3" t="s">
        <v>15</v>
      </c>
      <c r="B20" s="5">
        <v>11</v>
      </c>
      <c r="C20" s="5">
        <v>49</v>
      </c>
      <c r="D20" s="2"/>
      <c r="E20" s="2"/>
      <c r="F20" s="2"/>
      <c r="G20" s="4" t="s">
        <v>15</v>
      </c>
      <c r="H20" s="7">
        <f t="shared" ref="H20:H51" si="1">AVERAGE(B9:B20)</f>
        <v>17</v>
      </c>
      <c r="I20" s="7">
        <f t="shared" ref="I20:I51" si="2">AVERAGE(C9:C20)</f>
        <v>52.916666666666664</v>
      </c>
      <c r="J20" s="2"/>
      <c r="K20" s="7">
        <v>2015</v>
      </c>
      <c r="L20" s="7">
        <f>AVERAGE(H141:H152)</f>
        <v>41.916666666666664</v>
      </c>
      <c r="M20" s="7">
        <f>AVERAGE(I141:I152)</f>
        <v>52.125</v>
      </c>
      <c r="N20" s="7">
        <f t="shared" si="0"/>
        <v>94.041666666666657</v>
      </c>
      <c r="O20" s="2"/>
      <c r="P20" s="2"/>
      <c r="Q20" s="2"/>
      <c r="R20" s="2"/>
      <c r="S20" s="7">
        <v>2015</v>
      </c>
      <c r="T20" s="8">
        <f>SUM(L20/$N$20)</f>
        <v>0.44572441293752774</v>
      </c>
      <c r="U20" s="8">
        <f>SUM(M20/$N$20)</f>
        <v>0.55427558706247237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6" customHeight="1" x14ac:dyDescent="0.2">
      <c r="A21" s="3" t="s">
        <v>16</v>
      </c>
      <c r="B21" s="5">
        <v>10</v>
      </c>
      <c r="C21" s="5">
        <v>36</v>
      </c>
      <c r="D21" s="2"/>
      <c r="E21" s="2"/>
      <c r="F21" s="2"/>
      <c r="G21" s="4" t="s">
        <v>16</v>
      </c>
      <c r="H21" s="7">
        <f t="shared" si="1"/>
        <v>15.833333333333334</v>
      </c>
      <c r="I21" s="7">
        <f t="shared" si="2"/>
        <v>48.666666666666664</v>
      </c>
      <c r="J21" s="2"/>
      <c r="K21" s="7">
        <v>2016</v>
      </c>
      <c r="L21" s="7">
        <f>AVERAGE(H153:H164)</f>
        <v>33.784722222222221</v>
      </c>
      <c r="M21" s="7">
        <f>AVERAGE(I153:I164)</f>
        <v>38.805555555555557</v>
      </c>
      <c r="N21" s="7">
        <f t="shared" si="0"/>
        <v>72.590277777777771</v>
      </c>
      <c r="O21" s="2"/>
      <c r="P21" s="2"/>
      <c r="Q21" s="2"/>
      <c r="R21" s="2"/>
      <c r="S21" s="7">
        <v>2016</v>
      </c>
      <c r="T21" s="8">
        <f>SUM(L21/$N$21)</f>
        <v>0.46541662680570173</v>
      </c>
      <c r="U21" s="8">
        <f>SUM(M21/$N$21)</f>
        <v>0.53458337319429838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6" customHeight="1" x14ac:dyDescent="0.2">
      <c r="A22" s="3" t="s">
        <v>17</v>
      </c>
      <c r="B22" s="5">
        <v>18</v>
      </c>
      <c r="C22" s="5">
        <v>53</v>
      </c>
      <c r="D22" s="2"/>
      <c r="E22" s="2"/>
      <c r="F22" s="2"/>
      <c r="G22" s="4" t="s">
        <v>17</v>
      </c>
      <c r="H22" s="7">
        <f t="shared" si="1"/>
        <v>15.666666666666666</v>
      </c>
      <c r="I22" s="7">
        <f t="shared" si="2"/>
        <v>47.166666666666664</v>
      </c>
      <c r="J22" s="2"/>
      <c r="K22" s="7">
        <v>2017</v>
      </c>
      <c r="L22" s="7">
        <f>AVERAGE(H165:H176)</f>
        <v>29.069444444444443</v>
      </c>
      <c r="M22" s="7">
        <f>AVERAGE(I165:I176)</f>
        <v>33.833333333333336</v>
      </c>
      <c r="N22" s="7">
        <f t="shared" si="0"/>
        <v>62.902777777777779</v>
      </c>
      <c r="O22" s="2"/>
      <c r="P22" s="2"/>
      <c r="Q22" s="2"/>
      <c r="R22" s="2"/>
      <c r="S22" s="7">
        <v>2017</v>
      </c>
      <c r="T22" s="8">
        <f>SUM(L22/$N$22)</f>
        <v>0.46213292117465221</v>
      </c>
      <c r="U22" s="8">
        <f>SUM(M22/$N$22)</f>
        <v>0.53786707882534779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6" customHeight="1" x14ac:dyDescent="0.2">
      <c r="A23" s="3" t="s">
        <v>18</v>
      </c>
      <c r="B23" s="5">
        <v>19</v>
      </c>
      <c r="C23" s="5">
        <v>42</v>
      </c>
      <c r="D23" s="2"/>
      <c r="E23" s="2"/>
      <c r="F23" s="2"/>
      <c r="G23" s="4" t="s">
        <v>18</v>
      </c>
      <c r="H23" s="7">
        <f t="shared" si="1"/>
        <v>14.833333333333334</v>
      </c>
      <c r="I23" s="7">
        <f t="shared" si="2"/>
        <v>44.666666666666664</v>
      </c>
      <c r="J23" s="2"/>
      <c r="K23" s="7">
        <v>2018</v>
      </c>
      <c r="L23" s="7">
        <f>AVERAGE(H177:H188)</f>
        <v>26.326388888888889</v>
      </c>
      <c r="M23" s="7">
        <f>AVERAGE(I177:I188)</f>
        <v>30.131944444444446</v>
      </c>
      <c r="N23" s="7">
        <f t="shared" si="0"/>
        <v>56.458333333333336</v>
      </c>
      <c r="O23" s="2"/>
      <c r="P23" s="2"/>
      <c r="Q23" s="2"/>
      <c r="R23" s="2"/>
      <c r="S23" s="7">
        <v>2018</v>
      </c>
      <c r="T23" s="8">
        <f>SUM(L23/$N$23)</f>
        <v>0.46629766297662978</v>
      </c>
      <c r="U23" s="8">
        <f>SUM(M23/$N$23)</f>
        <v>0.53370233702337022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6" customHeight="1" x14ac:dyDescent="0.2">
      <c r="A24" s="3" t="s">
        <v>19</v>
      </c>
      <c r="B24" s="5">
        <v>14</v>
      </c>
      <c r="C24" s="5">
        <v>59</v>
      </c>
      <c r="D24" s="2"/>
      <c r="E24" s="2"/>
      <c r="F24" s="2"/>
      <c r="G24" s="4" t="s">
        <v>19</v>
      </c>
      <c r="H24" s="7">
        <f t="shared" si="1"/>
        <v>14.75</v>
      </c>
      <c r="I24" s="7">
        <f t="shared" si="2"/>
        <v>44</v>
      </c>
      <c r="J24" s="2"/>
      <c r="K24" s="7">
        <v>2019</v>
      </c>
      <c r="L24" s="7">
        <f>AVERAGE(H189:H200)</f>
        <v>25.409722222222218</v>
      </c>
      <c r="M24" s="7">
        <f>AVERAGE(I189:I200)</f>
        <v>25.8125</v>
      </c>
      <c r="N24" s="7">
        <f t="shared" si="0"/>
        <v>51.222222222222214</v>
      </c>
      <c r="O24" s="2"/>
      <c r="P24" s="2"/>
      <c r="Q24" s="2"/>
      <c r="R24" s="2"/>
      <c r="S24" s="7">
        <v>2019</v>
      </c>
      <c r="T24" s="8">
        <f>SUM(L24/$N$24)</f>
        <v>0.49606832971800435</v>
      </c>
      <c r="U24" s="8">
        <f>SUM(M24/$N$24)</f>
        <v>0.5039316702819957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6" customHeight="1" x14ac:dyDescent="0.2">
      <c r="A25" s="3" t="s">
        <v>20</v>
      </c>
      <c r="B25" s="5">
        <v>13</v>
      </c>
      <c r="C25" s="5">
        <v>27</v>
      </c>
      <c r="D25" s="2"/>
      <c r="E25" s="2"/>
      <c r="F25" s="2"/>
      <c r="G25" s="4" t="s">
        <v>20</v>
      </c>
      <c r="H25" s="7">
        <f t="shared" si="1"/>
        <v>13.916666666666666</v>
      </c>
      <c r="I25" s="7">
        <f t="shared" si="2"/>
        <v>43.833333333333336</v>
      </c>
      <c r="J25" s="2"/>
      <c r="K25" s="7">
        <v>2020</v>
      </c>
      <c r="L25" s="7">
        <f>AVERAGE(H201:H211)</f>
        <v>24.522727272727273</v>
      </c>
      <c r="M25" s="7">
        <f>AVERAGE(I201:I211)</f>
        <v>23.325757575757574</v>
      </c>
      <c r="N25" s="7">
        <f t="shared" si="0"/>
        <v>47.848484848484844</v>
      </c>
      <c r="O25" s="2"/>
      <c r="P25" s="2"/>
      <c r="Q25" s="2"/>
      <c r="R25" s="2"/>
      <c r="S25" s="7">
        <v>2020</v>
      </c>
      <c r="T25" s="8">
        <f>SUM(L25/$N$25)</f>
        <v>0.51250791640278659</v>
      </c>
      <c r="U25" s="8">
        <f>SUM(M25/$N$25)</f>
        <v>0.48749208359721347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6" customHeight="1" x14ac:dyDescent="0.2">
      <c r="A26" s="3" t="s">
        <v>21</v>
      </c>
      <c r="B26" s="5">
        <v>17</v>
      </c>
      <c r="C26" s="5">
        <v>52</v>
      </c>
      <c r="D26" s="2"/>
      <c r="E26" s="2"/>
      <c r="F26" s="2"/>
      <c r="G26" s="4" t="s">
        <v>21</v>
      </c>
      <c r="H26" s="7">
        <f t="shared" si="1"/>
        <v>14.25</v>
      </c>
      <c r="I26" s="7">
        <f t="shared" si="2"/>
        <v>43.833333333333336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6" customHeight="1" x14ac:dyDescent="0.2">
      <c r="A27" s="3" t="s">
        <v>22</v>
      </c>
      <c r="B27" s="5">
        <v>6</v>
      </c>
      <c r="C27" s="5">
        <v>39</v>
      </c>
      <c r="D27" s="2"/>
      <c r="E27" s="2"/>
      <c r="F27" s="2"/>
      <c r="G27" s="4" t="s">
        <v>22</v>
      </c>
      <c r="H27" s="7">
        <f t="shared" si="1"/>
        <v>14.75</v>
      </c>
      <c r="I27" s="7">
        <f t="shared" si="2"/>
        <v>45.416666666666664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6" customHeight="1" x14ac:dyDescent="0.2">
      <c r="A28" s="3" t="s">
        <v>23</v>
      </c>
      <c r="B28" s="5">
        <v>21</v>
      </c>
      <c r="C28" s="5">
        <v>31</v>
      </c>
      <c r="D28" s="2"/>
      <c r="E28" s="2"/>
      <c r="F28" s="2"/>
      <c r="G28" s="4" t="s">
        <v>23</v>
      </c>
      <c r="H28" s="7">
        <f t="shared" si="1"/>
        <v>14.916666666666666</v>
      </c>
      <c r="I28" s="7">
        <f t="shared" si="2"/>
        <v>42.5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6" customHeight="1" x14ac:dyDescent="0.2">
      <c r="A29" s="3" t="s">
        <v>24</v>
      </c>
      <c r="B29" s="5">
        <v>13</v>
      </c>
      <c r="C29" s="5">
        <v>37</v>
      </c>
      <c r="D29" s="2"/>
      <c r="E29" s="2"/>
      <c r="F29" s="2"/>
      <c r="G29" s="4" t="s">
        <v>24</v>
      </c>
      <c r="H29" s="7">
        <f t="shared" si="1"/>
        <v>14.583333333333334</v>
      </c>
      <c r="I29" s="7">
        <f t="shared" si="2"/>
        <v>42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6" customHeight="1" x14ac:dyDescent="0.2">
      <c r="A30" s="3" t="s">
        <v>25</v>
      </c>
      <c r="B30" s="5">
        <v>18</v>
      </c>
      <c r="C30" s="5">
        <v>41</v>
      </c>
      <c r="D30" s="2"/>
      <c r="E30" s="2"/>
      <c r="F30" s="2"/>
      <c r="G30" s="4" t="s">
        <v>25</v>
      </c>
      <c r="H30" s="7">
        <f t="shared" si="1"/>
        <v>14.333333333333334</v>
      </c>
      <c r="I30" s="7">
        <f t="shared" si="2"/>
        <v>42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4"/>
      <c r="U30" s="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6" customHeight="1" x14ac:dyDescent="0.2">
      <c r="A31" s="3" t="s">
        <v>26</v>
      </c>
      <c r="B31" s="5">
        <v>9</v>
      </c>
      <c r="C31" s="5">
        <v>35</v>
      </c>
      <c r="D31" s="2"/>
      <c r="E31" s="2"/>
      <c r="F31" s="2"/>
      <c r="G31" s="4" t="s">
        <v>26</v>
      </c>
      <c r="H31" s="7">
        <f t="shared" si="1"/>
        <v>14.083333333333334</v>
      </c>
      <c r="I31" s="7">
        <f t="shared" si="2"/>
        <v>41.75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6" customHeight="1" x14ac:dyDescent="0.2">
      <c r="A32" s="3" t="s">
        <v>27</v>
      </c>
      <c r="B32" s="5">
        <v>7</v>
      </c>
      <c r="C32" s="5">
        <v>29</v>
      </c>
      <c r="D32" s="2"/>
      <c r="E32" s="2"/>
      <c r="F32" s="2"/>
      <c r="G32" s="4" t="s">
        <v>27</v>
      </c>
      <c r="H32" s="7">
        <f t="shared" si="1"/>
        <v>13.75</v>
      </c>
      <c r="I32" s="7">
        <f t="shared" si="2"/>
        <v>40.083333333333336</v>
      </c>
      <c r="J32" s="2"/>
      <c r="K32" s="2"/>
      <c r="L32" s="2"/>
      <c r="M32" s="2"/>
      <c r="N32" s="2"/>
      <c r="O32" s="2"/>
      <c r="P32" s="2"/>
      <c r="Q32" s="2"/>
      <c r="R32" s="2"/>
      <c r="S32" s="7"/>
      <c r="T32" s="6"/>
      <c r="U32" s="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6" customHeight="1" x14ac:dyDescent="0.2">
      <c r="A33" s="3" t="s">
        <v>28</v>
      </c>
      <c r="B33" s="5">
        <v>6</v>
      </c>
      <c r="C33" s="5">
        <v>26</v>
      </c>
      <c r="D33" s="2"/>
      <c r="E33" s="2"/>
      <c r="F33" s="2"/>
      <c r="G33" s="4" t="s">
        <v>28</v>
      </c>
      <c r="H33" s="7">
        <f t="shared" si="1"/>
        <v>13.416666666666666</v>
      </c>
      <c r="I33" s="7">
        <f t="shared" si="2"/>
        <v>39.25</v>
      </c>
      <c r="J33" s="2"/>
      <c r="K33" s="2"/>
      <c r="L33" s="2"/>
      <c r="M33" s="2"/>
      <c r="N33" s="2"/>
      <c r="O33" s="2"/>
      <c r="P33" s="2"/>
      <c r="Q33" s="2"/>
      <c r="R33" s="2"/>
      <c r="S33" s="7"/>
      <c r="T33" s="6"/>
      <c r="U33" s="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6" customHeight="1" x14ac:dyDescent="0.2">
      <c r="A34" s="3" t="s">
        <v>29</v>
      </c>
      <c r="B34" s="5">
        <v>16</v>
      </c>
      <c r="C34" s="5">
        <v>49</v>
      </c>
      <c r="D34" s="2"/>
      <c r="E34" s="2"/>
      <c r="F34" s="2"/>
      <c r="G34" s="4" t="s">
        <v>29</v>
      </c>
      <c r="H34" s="7">
        <f t="shared" si="1"/>
        <v>13.25</v>
      </c>
      <c r="I34" s="7">
        <f t="shared" si="2"/>
        <v>38.916666666666664</v>
      </c>
      <c r="J34" s="2"/>
      <c r="K34" s="2"/>
      <c r="L34" s="2"/>
      <c r="M34" s="2"/>
      <c r="N34" s="2"/>
      <c r="O34" s="2"/>
      <c r="P34" s="2"/>
      <c r="Q34" s="2"/>
      <c r="R34" s="2"/>
      <c r="S34" s="7"/>
      <c r="T34" s="6"/>
      <c r="U34" s="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6" customHeight="1" x14ac:dyDescent="0.2">
      <c r="A35" s="3" t="s">
        <v>30</v>
      </c>
      <c r="B35" s="5">
        <v>12</v>
      </c>
      <c r="C35" s="5">
        <v>35</v>
      </c>
      <c r="D35" s="2"/>
      <c r="E35" s="2"/>
      <c r="F35" s="2"/>
      <c r="G35" s="4" t="s">
        <v>30</v>
      </c>
      <c r="H35" s="7">
        <f t="shared" si="1"/>
        <v>12.666666666666666</v>
      </c>
      <c r="I35" s="7">
        <f t="shared" si="2"/>
        <v>38.333333333333336</v>
      </c>
      <c r="J35" s="2"/>
      <c r="K35" s="2"/>
      <c r="L35" s="2"/>
      <c r="M35" s="2"/>
      <c r="N35" s="2"/>
      <c r="O35" s="2"/>
      <c r="P35" s="2"/>
      <c r="Q35" s="2"/>
      <c r="R35" s="2"/>
      <c r="S35" s="7"/>
      <c r="T35" s="6"/>
      <c r="U35" s="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6" customHeight="1" x14ac:dyDescent="0.2">
      <c r="A36" s="3" t="s">
        <v>31</v>
      </c>
      <c r="B36" s="5">
        <v>10</v>
      </c>
      <c r="C36" s="5">
        <v>34</v>
      </c>
      <c r="D36" s="2"/>
      <c r="E36" s="2"/>
      <c r="F36" s="2"/>
      <c r="G36" s="4" t="s">
        <v>31</v>
      </c>
      <c r="H36" s="7">
        <f t="shared" si="1"/>
        <v>12.333333333333334</v>
      </c>
      <c r="I36" s="7">
        <f t="shared" si="2"/>
        <v>36.25</v>
      </c>
      <c r="J36" s="2"/>
      <c r="K36" s="2"/>
      <c r="L36" s="2"/>
      <c r="M36" s="2"/>
      <c r="N36" s="2"/>
      <c r="O36" s="2"/>
      <c r="P36" s="2"/>
      <c r="Q36" s="2"/>
      <c r="R36" s="2"/>
      <c r="S36" s="7"/>
      <c r="T36" s="6"/>
      <c r="U36" s="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6" customHeight="1" x14ac:dyDescent="0.2">
      <c r="A37" s="3" t="s">
        <v>32</v>
      </c>
      <c r="B37" s="5">
        <v>9</v>
      </c>
      <c r="C37" s="5">
        <v>24</v>
      </c>
      <c r="D37" s="2"/>
      <c r="E37" s="2"/>
      <c r="F37" s="2"/>
      <c r="G37" s="4" t="s">
        <v>32</v>
      </c>
      <c r="H37" s="7">
        <f t="shared" si="1"/>
        <v>12</v>
      </c>
      <c r="I37" s="7">
        <f t="shared" si="2"/>
        <v>36</v>
      </c>
      <c r="J37" s="2"/>
      <c r="K37" s="2"/>
      <c r="L37" s="2"/>
      <c r="M37" s="2"/>
      <c r="N37" s="2"/>
      <c r="O37" s="2"/>
      <c r="P37" s="2"/>
      <c r="Q37" s="2"/>
      <c r="R37" s="2"/>
      <c r="S37" s="7"/>
      <c r="T37" s="6"/>
      <c r="U37" s="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6" customHeight="1" x14ac:dyDescent="0.2">
      <c r="A38" s="3" t="s">
        <v>33</v>
      </c>
      <c r="B38" s="5">
        <v>19</v>
      </c>
      <c r="C38" s="5">
        <v>22</v>
      </c>
      <c r="D38" s="2"/>
      <c r="E38" s="2"/>
      <c r="F38" s="2"/>
      <c r="G38" s="4" t="s">
        <v>33</v>
      </c>
      <c r="H38" s="7">
        <f t="shared" si="1"/>
        <v>12.166666666666666</v>
      </c>
      <c r="I38" s="7">
        <f t="shared" si="2"/>
        <v>33.5</v>
      </c>
      <c r="J38" s="2"/>
      <c r="K38" s="2"/>
      <c r="L38" s="2"/>
      <c r="M38" s="2"/>
      <c r="N38" s="2"/>
      <c r="O38" s="2"/>
      <c r="P38" s="2"/>
      <c r="Q38" s="2"/>
      <c r="R38" s="2"/>
      <c r="S38" s="7"/>
      <c r="T38" s="6"/>
      <c r="U38" s="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6" customHeight="1" x14ac:dyDescent="0.2">
      <c r="A39" s="3" t="s">
        <v>34</v>
      </c>
      <c r="B39" s="5">
        <v>4</v>
      </c>
      <c r="C39" s="5">
        <v>45</v>
      </c>
      <c r="D39" s="2"/>
      <c r="E39" s="2"/>
      <c r="F39" s="2"/>
      <c r="G39" s="4" t="s">
        <v>34</v>
      </c>
      <c r="H39" s="7">
        <f t="shared" si="1"/>
        <v>12</v>
      </c>
      <c r="I39" s="7">
        <f t="shared" si="2"/>
        <v>34</v>
      </c>
      <c r="J39" s="2"/>
      <c r="K39" s="2"/>
      <c r="L39" s="2"/>
      <c r="M39" s="2"/>
      <c r="N39" s="2"/>
      <c r="O39" s="2"/>
      <c r="P39" s="2"/>
      <c r="Q39" s="2"/>
      <c r="R39" s="2"/>
      <c r="S39" s="7"/>
      <c r="T39" s="6"/>
      <c r="U39" s="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6" customHeight="1" x14ac:dyDescent="0.2">
      <c r="A40" s="3" t="s">
        <v>35</v>
      </c>
      <c r="B40" s="5">
        <v>6</v>
      </c>
      <c r="C40" s="5">
        <v>26</v>
      </c>
      <c r="D40" s="2"/>
      <c r="E40" s="2"/>
      <c r="F40" s="2"/>
      <c r="G40" s="4" t="s">
        <v>35</v>
      </c>
      <c r="H40" s="7">
        <f t="shared" si="1"/>
        <v>10.75</v>
      </c>
      <c r="I40" s="7">
        <f t="shared" si="2"/>
        <v>33.583333333333336</v>
      </c>
      <c r="J40" s="2"/>
      <c r="K40" s="2"/>
      <c r="L40" s="2"/>
      <c r="M40" s="2"/>
      <c r="N40" s="2"/>
      <c r="O40" s="2"/>
      <c r="P40" s="2"/>
      <c r="Q40" s="2"/>
      <c r="R40" s="2"/>
      <c r="S40" s="7"/>
      <c r="T40" s="6"/>
      <c r="U40" s="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6" customHeight="1" x14ac:dyDescent="0.2">
      <c r="A41" s="3" t="s">
        <v>36</v>
      </c>
      <c r="B41" s="5">
        <v>7</v>
      </c>
      <c r="C41" s="5">
        <v>32</v>
      </c>
      <c r="D41" s="2"/>
      <c r="E41" s="2"/>
      <c r="F41" s="2"/>
      <c r="G41" s="4" t="s">
        <v>36</v>
      </c>
      <c r="H41" s="7">
        <f t="shared" si="1"/>
        <v>10.25</v>
      </c>
      <c r="I41" s="7">
        <f t="shared" si="2"/>
        <v>33.166666666666664</v>
      </c>
      <c r="J41" s="2"/>
      <c r="K41" s="2"/>
      <c r="L41" s="2"/>
      <c r="M41" s="2"/>
      <c r="N41" s="2"/>
      <c r="O41" s="2"/>
      <c r="P41" s="2"/>
      <c r="Q41" s="2"/>
      <c r="R41" s="2"/>
      <c r="S41" s="7"/>
      <c r="T41" s="6"/>
      <c r="U41" s="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6" customHeight="1" x14ac:dyDescent="0.2">
      <c r="A42" s="3" t="s">
        <v>37</v>
      </c>
      <c r="B42" s="5">
        <v>11</v>
      </c>
      <c r="C42" s="5">
        <v>39</v>
      </c>
      <c r="D42" s="2"/>
      <c r="E42" s="2"/>
      <c r="F42" s="2"/>
      <c r="G42" s="4" t="s">
        <v>37</v>
      </c>
      <c r="H42" s="7">
        <f t="shared" si="1"/>
        <v>9.6666666666666661</v>
      </c>
      <c r="I42" s="7">
        <f t="shared" si="2"/>
        <v>33</v>
      </c>
      <c r="J42" s="2"/>
      <c r="K42" s="2"/>
      <c r="L42" s="2"/>
      <c r="M42" s="2"/>
      <c r="N42" s="2"/>
      <c r="O42" s="2"/>
      <c r="P42" s="2"/>
      <c r="Q42" s="2"/>
      <c r="R42" s="2"/>
      <c r="S42" s="7"/>
      <c r="T42" s="6"/>
      <c r="U42" s="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6" customHeight="1" x14ac:dyDescent="0.2">
      <c r="A43" s="3" t="s">
        <v>38</v>
      </c>
      <c r="B43" s="5">
        <v>13</v>
      </c>
      <c r="C43" s="5">
        <v>37</v>
      </c>
      <c r="D43" s="2"/>
      <c r="E43" s="2"/>
      <c r="F43" s="2"/>
      <c r="G43" s="4" t="s">
        <v>38</v>
      </c>
      <c r="H43" s="7">
        <f t="shared" si="1"/>
        <v>10</v>
      </c>
      <c r="I43" s="7">
        <f t="shared" si="2"/>
        <v>33.166666666666664</v>
      </c>
      <c r="J43" s="2"/>
      <c r="K43" s="2"/>
      <c r="L43" s="2"/>
      <c r="M43" s="2"/>
      <c r="N43" s="2"/>
      <c r="O43" s="2"/>
      <c r="P43" s="2"/>
      <c r="Q43" s="2"/>
      <c r="R43" s="2"/>
      <c r="S43" s="7"/>
      <c r="T43" s="6"/>
      <c r="U43" s="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6" customHeight="1" x14ac:dyDescent="0.2">
      <c r="A44" s="3" t="s">
        <v>39</v>
      </c>
      <c r="B44" s="5">
        <v>7</v>
      </c>
      <c r="C44" s="5">
        <v>20</v>
      </c>
      <c r="D44" s="2"/>
      <c r="E44" s="2"/>
      <c r="F44" s="2"/>
      <c r="G44" s="4" t="s">
        <v>39</v>
      </c>
      <c r="H44" s="7">
        <f t="shared" si="1"/>
        <v>10</v>
      </c>
      <c r="I44" s="7">
        <f t="shared" si="2"/>
        <v>32.416666666666664</v>
      </c>
      <c r="J44" s="2"/>
      <c r="K44" s="2"/>
      <c r="L44" s="2"/>
      <c r="M44" s="2"/>
      <c r="N44" s="2"/>
      <c r="O44" s="2"/>
      <c r="P44" s="2"/>
      <c r="Q44" s="2"/>
      <c r="R44" s="2"/>
      <c r="S44" s="7"/>
      <c r="T44" s="6"/>
      <c r="U44" s="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6" customHeight="1" x14ac:dyDescent="0.2">
      <c r="A45" s="3" t="s">
        <v>40</v>
      </c>
      <c r="B45" s="5">
        <v>7</v>
      </c>
      <c r="C45" s="5">
        <v>28</v>
      </c>
      <c r="D45" s="2"/>
      <c r="E45" s="2"/>
      <c r="F45" s="2"/>
      <c r="G45" s="4" t="s">
        <v>40</v>
      </c>
      <c r="H45" s="7">
        <f t="shared" si="1"/>
        <v>10.083333333333334</v>
      </c>
      <c r="I45" s="7">
        <f t="shared" si="2"/>
        <v>32.583333333333336</v>
      </c>
      <c r="J45" s="2"/>
      <c r="K45" s="2"/>
      <c r="L45" s="2"/>
      <c r="M45" s="2"/>
      <c r="N45" s="2"/>
      <c r="O45" s="2"/>
      <c r="P45" s="2"/>
      <c r="Q45" s="2"/>
      <c r="R45" s="2"/>
      <c r="S45" s="7"/>
      <c r="T45" s="6"/>
      <c r="U45" s="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6" customHeight="1" x14ac:dyDescent="0.2">
      <c r="A46" s="3" t="s">
        <v>41</v>
      </c>
      <c r="B46" s="5">
        <v>14</v>
      </c>
      <c r="C46" s="5">
        <v>20</v>
      </c>
      <c r="D46" s="2"/>
      <c r="E46" s="2"/>
      <c r="F46" s="2"/>
      <c r="G46" s="4" t="s">
        <v>41</v>
      </c>
      <c r="H46" s="7">
        <f t="shared" si="1"/>
        <v>9.9166666666666661</v>
      </c>
      <c r="I46" s="7">
        <f t="shared" si="2"/>
        <v>30.166666666666668</v>
      </c>
      <c r="J46" s="2"/>
      <c r="K46" s="2"/>
      <c r="L46" s="2"/>
      <c r="M46" s="2"/>
      <c r="N46" s="2"/>
      <c r="O46" s="2"/>
      <c r="P46" s="2"/>
      <c r="Q46" s="2"/>
      <c r="R46" s="2"/>
      <c r="S46" s="7"/>
      <c r="T46" s="6"/>
      <c r="U46" s="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6" customHeight="1" x14ac:dyDescent="0.2">
      <c r="A47" s="3" t="s">
        <v>42</v>
      </c>
      <c r="B47" s="5">
        <v>8</v>
      </c>
      <c r="C47" s="5">
        <v>20</v>
      </c>
      <c r="D47" s="2"/>
      <c r="E47" s="2"/>
      <c r="F47" s="2"/>
      <c r="G47" s="4" t="s">
        <v>42</v>
      </c>
      <c r="H47" s="7">
        <f t="shared" si="1"/>
        <v>9.5833333333333339</v>
      </c>
      <c r="I47" s="7">
        <f t="shared" si="2"/>
        <v>28.916666666666668</v>
      </c>
      <c r="J47" s="2"/>
      <c r="K47" s="2"/>
      <c r="L47" s="2"/>
      <c r="M47" s="2"/>
      <c r="N47" s="2"/>
      <c r="O47" s="2"/>
      <c r="P47" s="2"/>
      <c r="Q47" s="2"/>
      <c r="R47" s="2"/>
      <c r="S47" s="7"/>
      <c r="T47" s="6"/>
      <c r="U47" s="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6" customHeight="1" x14ac:dyDescent="0.2">
      <c r="A48" s="3" t="s">
        <v>43</v>
      </c>
      <c r="B48" s="5">
        <v>10</v>
      </c>
      <c r="C48" s="5">
        <v>36</v>
      </c>
      <c r="D48" s="2"/>
      <c r="E48" s="2"/>
      <c r="F48" s="2"/>
      <c r="G48" s="4" t="s">
        <v>43</v>
      </c>
      <c r="H48" s="7">
        <f t="shared" si="1"/>
        <v>9.5833333333333339</v>
      </c>
      <c r="I48" s="7">
        <f t="shared" si="2"/>
        <v>29.083333333333332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6" customHeight="1" x14ac:dyDescent="0.2">
      <c r="A49" s="3" t="s">
        <v>44</v>
      </c>
      <c r="B49" s="5">
        <v>12</v>
      </c>
      <c r="C49" s="5">
        <v>27</v>
      </c>
      <c r="D49" s="2"/>
      <c r="E49" s="2"/>
      <c r="F49" s="2"/>
      <c r="G49" s="4" t="s">
        <v>44</v>
      </c>
      <c r="H49" s="7">
        <f t="shared" si="1"/>
        <v>9.8333333333333339</v>
      </c>
      <c r="I49" s="7">
        <f t="shared" si="2"/>
        <v>29.333333333333332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6" customHeight="1" x14ac:dyDescent="0.2">
      <c r="A50" s="3" t="s">
        <v>45</v>
      </c>
      <c r="B50" s="5">
        <v>8</v>
      </c>
      <c r="C50" s="5">
        <v>31</v>
      </c>
      <c r="D50" s="2"/>
      <c r="E50" s="2"/>
      <c r="F50" s="2"/>
      <c r="G50" s="4" t="s">
        <v>45</v>
      </c>
      <c r="H50" s="7">
        <f t="shared" si="1"/>
        <v>8.9166666666666661</v>
      </c>
      <c r="I50" s="7">
        <f t="shared" si="2"/>
        <v>30.083333333333332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6" customHeight="1" x14ac:dyDescent="0.2">
      <c r="A51" s="3" t="s">
        <v>46</v>
      </c>
      <c r="B51" s="5">
        <v>6</v>
      </c>
      <c r="C51" s="5">
        <v>26</v>
      </c>
      <c r="D51" s="2"/>
      <c r="E51" s="2"/>
      <c r="F51" s="2"/>
      <c r="G51" s="4" t="s">
        <v>46</v>
      </c>
      <c r="H51" s="7">
        <f t="shared" si="1"/>
        <v>9.0833333333333339</v>
      </c>
      <c r="I51" s="7">
        <f t="shared" si="2"/>
        <v>28.5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6" customHeight="1" x14ac:dyDescent="0.2">
      <c r="A52" s="3" t="s">
        <v>47</v>
      </c>
      <c r="B52" s="5">
        <v>9</v>
      </c>
      <c r="C52" s="5">
        <v>27</v>
      </c>
      <c r="D52" s="2"/>
      <c r="E52" s="2"/>
      <c r="F52" s="2"/>
      <c r="G52" s="4" t="s">
        <v>47</v>
      </c>
      <c r="H52" s="7">
        <f t="shared" ref="H52:H83" si="3">AVERAGE(B41:B52)</f>
        <v>9.3333333333333339</v>
      </c>
      <c r="I52" s="7">
        <f t="shared" ref="I52:I83" si="4">AVERAGE(C41:C52)</f>
        <v>28.583333333333332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6" customHeight="1" x14ac:dyDescent="0.2">
      <c r="A53" s="3" t="s">
        <v>48</v>
      </c>
      <c r="B53" s="5">
        <v>11</v>
      </c>
      <c r="C53" s="5">
        <v>26</v>
      </c>
      <c r="D53" s="2"/>
      <c r="E53" s="2"/>
      <c r="F53" s="2"/>
      <c r="G53" s="4" t="s">
        <v>48</v>
      </c>
      <c r="H53" s="7">
        <f t="shared" si="3"/>
        <v>9.6666666666666661</v>
      </c>
      <c r="I53" s="7">
        <f t="shared" si="4"/>
        <v>28.083333333333332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6" customHeight="1" x14ac:dyDescent="0.2">
      <c r="A54" s="3" t="s">
        <v>49</v>
      </c>
      <c r="B54" s="5">
        <v>12</v>
      </c>
      <c r="C54" s="5">
        <v>30</v>
      </c>
      <c r="D54" s="2"/>
      <c r="E54" s="2"/>
      <c r="F54" s="2"/>
      <c r="G54" s="4" t="s">
        <v>49</v>
      </c>
      <c r="H54" s="7">
        <f t="shared" si="3"/>
        <v>9.75</v>
      </c>
      <c r="I54" s="7">
        <f t="shared" si="4"/>
        <v>27.333333333333332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6" customHeight="1" x14ac:dyDescent="0.2">
      <c r="A55" s="3" t="s">
        <v>50</v>
      </c>
      <c r="B55" s="5">
        <v>9</v>
      </c>
      <c r="C55" s="5">
        <v>20</v>
      </c>
      <c r="D55" s="2"/>
      <c r="E55" s="2"/>
      <c r="F55" s="2"/>
      <c r="G55" s="4" t="s">
        <v>50</v>
      </c>
      <c r="H55" s="7">
        <f t="shared" si="3"/>
        <v>9.4166666666666661</v>
      </c>
      <c r="I55" s="7">
        <f t="shared" si="4"/>
        <v>25.916666666666668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6" customHeight="1" x14ac:dyDescent="0.2">
      <c r="A56" s="3" t="s">
        <v>51</v>
      </c>
      <c r="B56" s="5">
        <v>11</v>
      </c>
      <c r="C56" s="5">
        <v>28</v>
      </c>
      <c r="D56" s="2"/>
      <c r="E56" s="2"/>
      <c r="F56" s="2"/>
      <c r="G56" s="4" t="s">
        <v>51</v>
      </c>
      <c r="H56" s="7">
        <f t="shared" si="3"/>
        <v>9.75</v>
      </c>
      <c r="I56" s="7">
        <f t="shared" si="4"/>
        <v>26.583333333333332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6" customHeight="1" x14ac:dyDescent="0.2">
      <c r="A57" s="3" t="s">
        <v>52</v>
      </c>
      <c r="B57" s="5">
        <v>8</v>
      </c>
      <c r="C57" s="5">
        <v>34</v>
      </c>
      <c r="D57" s="2"/>
      <c r="E57" s="2"/>
      <c r="F57" s="2"/>
      <c r="G57" s="4" t="s">
        <v>52</v>
      </c>
      <c r="H57" s="7">
        <f t="shared" si="3"/>
        <v>9.8333333333333339</v>
      </c>
      <c r="I57" s="7">
        <f t="shared" si="4"/>
        <v>27.083333333333332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6" customHeight="1" x14ac:dyDescent="0.2">
      <c r="A58" s="3" t="s">
        <v>53</v>
      </c>
      <c r="B58" s="5">
        <v>7</v>
      </c>
      <c r="C58" s="5">
        <v>22</v>
      </c>
      <c r="D58" s="2"/>
      <c r="E58" s="2"/>
      <c r="F58" s="2"/>
      <c r="G58" s="4" t="s">
        <v>53</v>
      </c>
      <c r="H58" s="7">
        <f t="shared" si="3"/>
        <v>9.25</v>
      </c>
      <c r="I58" s="7">
        <f t="shared" si="4"/>
        <v>27.25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6" customHeight="1" x14ac:dyDescent="0.2">
      <c r="A59" s="3" t="s">
        <v>54</v>
      </c>
      <c r="B59" s="5">
        <v>7</v>
      </c>
      <c r="C59" s="5">
        <v>24</v>
      </c>
      <c r="D59" s="2"/>
      <c r="E59" s="2"/>
      <c r="F59" s="2"/>
      <c r="G59" s="4" t="s">
        <v>54</v>
      </c>
      <c r="H59" s="7">
        <f t="shared" si="3"/>
        <v>9.1666666666666661</v>
      </c>
      <c r="I59" s="7">
        <f t="shared" si="4"/>
        <v>27.583333333333332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6" customHeight="1" x14ac:dyDescent="0.2">
      <c r="A60" s="3" t="s">
        <v>55</v>
      </c>
      <c r="B60" s="5">
        <v>12</v>
      </c>
      <c r="C60" s="5">
        <v>27</v>
      </c>
      <c r="D60" s="2"/>
      <c r="E60" s="2"/>
      <c r="F60" s="2"/>
      <c r="G60" s="4" t="s">
        <v>55</v>
      </c>
      <c r="H60" s="7">
        <f t="shared" si="3"/>
        <v>9.3333333333333339</v>
      </c>
      <c r="I60" s="7">
        <f t="shared" si="4"/>
        <v>26.833333333333332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6" customHeight="1" x14ac:dyDescent="0.2">
      <c r="A61" s="3" t="s">
        <v>56</v>
      </c>
      <c r="B61" s="5">
        <v>8</v>
      </c>
      <c r="C61" s="5">
        <v>20</v>
      </c>
      <c r="D61" s="2"/>
      <c r="E61" s="2"/>
      <c r="F61" s="2"/>
      <c r="G61" s="4" t="s">
        <v>56</v>
      </c>
      <c r="H61" s="7">
        <f t="shared" si="3"/>
        <v>9</v>
      </c>
      <c r="I61" s="7">
        <f t="shared" si="4"/>
        <v>26.25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6" customHeight="1" x14ac:dyDescent="0.2">
      <c r="A62" s="3" t="s">
        <v>57</v>
      </c>
      <c r="B62" s="5">
        <v>6</v>
      </c>
      <c r="C62" s="5">
        <v>23</v>
      </c>
      <c r="D62" s="2"/>
      <c r="E62" s="2"/>
      <c r="F62" s="2"/>
      <c r="G62" s="4" t="s">
        <v>57</v>
      </c>
      <c r="H62" s="7">
        <f t="shared" si="3"/>
        <v>8.8333333333333339</v>
      </c>
      <c r="I62" s="7">
        <f t="shared" si="4"/>
        <v>25.583333333333332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" customHeight="1" x14ac:dyDescent="0.2">
      <c r="A63" s="3" t="s">
        <v>58</v>
      </c>
      <c r="B63" s="5">
        <v>7</v>
      </c>
      <c r="C63" s="5">
        <v>19</v>
      </c>
      <c r="D63" s="2"/>
      <c r="E63" s="2"/>
      <c r="F63" s="2"/>
      <c r="G63" s="4" t="s">
        <v>58</v>
      </c>
      <c r="H63" s="7">
        <f t="shared" si="3"/>
        <v>8.9166666666666661</v>
      </c>
      <c r="I63" s="7">
        <f t="shared" si="4"/>
        <v>25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6" customHeight="1" x14ac:dyDescent="0.2">
      <c r="A64" s="3" t="s">
        <v>59</v>
      </c>
      <c r="B64" s="5">
        <v>6</v>
      </c>
      <c r="C64" s="5">
        <v>25</v>
      </c>
      <c r="D64" s="2"/>
      <c r="E64" s="2"/>
      <c r="F64" s="2"/>
      <c r="G64" s="4" t="s">
        <v>59</v>
      </c>
      <c r="H64" s="7">
        <f t="shared" si="3"/>
        <v>8.6666666666666661</v>
      </c>
      <c r="I64" s="7">
        <f t="shared" si="4"/>
        <v>24.833333333333332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6" customHeight="1" x14ac:dyDescent="0.2">
      <c r="A65" s="3" t="s">
        <v>60</v>
      </c>
      <c r="B65" s="5">
        <v>11</v>
      </c>
      <c r="C65" s="5">
        <v>22</v>
      </c>
      <c r="D65" s="2"/>
      <c r="E65" s="2"/>
      <c r="F65" s="2"/>
      <c r="G65" s="4" t="s">
        <v>60</v>
      </c>
      <c r="H65" s="7">
        <f t="shared" si="3"/>
        <v>8.6666666666666661</v>
      </c>
      <c r="I65" s="7">
        <f t="shared" si="4"/>
        <v>24.5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6" customHeight="1" x14ac:dyDescent="0.2">
      <c r="A66" s="3" t="s">
        <v>61</v>
      </c>
      <c r="B66" s="5">
        <v>6</v>
      </c>
      <c r="C66" s="5">
        <v>31</v>
      </c>
      <c r="D66" s="2"/>
      <c r="E66" s="2"/>
      <c r="F66" s="2"/>
      <c r="G66" s="4" t="s">
        <v>61</v>
      </c>
      <c r="H66" s="7">
        <f t="shared" si="3"/>
        <v>8.1666666666666661</v>
      </c>
      <c r="I66" s="7">
        <f t="shared" si="4"/>
        <v>24.583333333333332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6" customHeight="1" x14ac:dyDescent="0.2">
      <c r="A67" s="3" t="s">
        <v>62</v>
      </c>
      <c r="B67" s="5">
        <v>9</v>
      </c>
      <c r="C67" s="5">
        <v>29</v>
      </c>
      <c r="D67" s="2"/>
      <c r="E67" s="2"/>
      <c r="F67" s="2"/>
      <c r="G67" s="4" t="s">
        <v>62</v>
      </c>
      <c r="H67" s="7">
        <f t="shared" si="3"/>
        <v>8.1666666666666661</v>
      </c>
      <c r="I67" s="7">
        <f t="shared" si="4"/>
        <v>25.333333333333332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6" customHeight="1" x14ac:dyDescent="0.2">
      <c r="A68" s="3" t="s">
        <v>63</v>
      </c>
      <c r="B68" s="5">
        <v>7</v>
      </c>
      <c r="C68" s="5">
        <v>18</v>
      </c>
      <c r="D68" s="2"/>
      <c r="E68" s="2"/>
      <c r="F68" s="2"/>
      <c r="G68" s="4" t="s">
        <v>63</v>
      </c>
      <c r="H68" s="7">
        <f t="shared" si="3"/>
        <v>7.833333333333333</v>
      </c>
      <c r="I68" s="7">
        <f t="shared" si="4"/>
        <v>24.5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6" customHeight="1" x14ac:dyDescent="0.2">
      <c r="A69" s="3" t="s">
        <v>64</v>
      </c>
      <c r="B69" s="5">
        <v>13</v>
      </c>
      <c r="C69" s="5">
        <v>23</v>
      </c>
      <c r="D69" s="2"/>
      <c r="E69" s="2"/>
      <c r="F69" s="2"/>
      <c r="G69" s="4" t="s">
        <v>64</v>
      </c>
      <c r="H69" s="7">
        <f t="shared" si="3"/>
        <v>8.25</v>
      </c>
      <c r="I69" s="7">
        <f t="shared" si="4"/>
        <v>23.583333333333332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6" customHeight="1" x14ac:dyDescent="0.2">
      <c r="A70" s="3" t="s">
        <v>65</v>
      </c>
      <c r="B70" s="5">
        <v>12</v>
      </c>
      <c r="C70" s="5">
        <v>20</v>
      </c>
      <c r="D70" s="2"/>
      <c r="E70" s="2"/>
      <c r="F70" s="2"/>
      <c r="G70" s="4" t="s">
        <v>65</v>
      </c>
      <c r="H70" s="7">
        <f t="shared" si="3"/>
        <v>8.6666666666666661</v>
      </c>
      <c r="I70" s="7">
        <f t="shared" si="4"/>
        <v>23.416666666666668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6" customHeight="1" x14ac:dyDescent="0.2">
      <c r="A71" s="3" t="s">
        <v>66</v>
      </c>
      <c r="B71" s="5">
        <v>7</v>
      </c>
      <c r="C71" s="5">
        <v>26</v>
      </c>
      <c r="D71" s="2"/>
      <c r="E71" s="2"/>
      <c r="F71" s="2"/>
      <c r="G71" s="4" t="s">
        <v>66</v>
      </c>
      <c r="H71" s="7">
        <f t="shared" si="3"/>
        <v>8.6666666666666661</v>
      </c>
      <c r="I71" s="7">
        <f t="shared" si="4"/>
        <v>23.583333333333332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6" customHeight="1" x14ac:dyDescent="0.2">
      <c r="A72" s="3" t="s">
        <v>67</v>
      </c>
      <c r="B72" s="5">
        <v>7</v>
      </c>
      <c r="C72" s="5">
        <v>22</v>
      </c>
      <c r="D72" s="2"/>
      <c r="E72" s="2"/>
      <c r="F72" s="2"/>
      <c r="G72" s="4" t="s">
        <v>67</v>
      </c>
      <c r="H72" s="7">
        <f t="shared" si="3"/>
        <v>8.25</v>
      </c>
      <c r="I72" s="7">
        <f t="shared" si="4"/>
        <v>23.166666666666668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" customHeight="1" x14ac:dyDescent="0.2">
      <c r="A73" s="3" t="s">
        <v>68</v>
      </c>
      <c r="B73" s="5">
        <v>7</v>
      </c>
      <c r="C73" s="5">
        <v>18</v>
      </c>
      <c r="D73" s="2"/>
      <c r="E73" s="2"/>
      <c r="F73" s="2"/>
      <c r="G73" s="4" t="s">
        <v>68</v>
      </c>
      <c r="H73" s="7">
        <f t="shared" si="3"/>
        <v>8.1666666666666661</v>
      </c>
      <c r="I73" s="7">
        <f t="shared" si="4"/>
        <v>23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" customHeight="1" x14ac:dyDescent="0.2">
      <c r="A74" s="3" t="s">
        <v>69</v>
      </c>
      <c r="B74" s="5">
        <v>9</v>
      </c>
      <c r="C74" s="5">
        <v>26</v>
      </c>
      <c r="D74" s="2"/>
      <c r="E74" s="2"/>
      <c r="F74" s="2"/>
      <c r="G74" s="4" t="s">
        <v>69</v>
      </c>
      <c r="H74" s="7">
        <f t="shared" si="3"/>
        <v>8.4166666666666661</v>
      </c>
      <c r="I74" s="7">
        <f t="shared" si="4"/>
        <v>23.25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" customHeight="1" x14ac:dyDescent="0.2">
      <c r="A75" s="3" t="s">
        <v>70</v>
      </c>
      <c r="B75" s="5">
        <v>10</v>
      </c>
      <c r="C75" s="5">
        <v>20</v>
      </c>
      <c r="D75" s="2"/>
      <c r="E75" s="2"/>
      <c r="F75" s="2"/>
      <c r="G75" s="4" t="s">
        <v>70</v>
      </c>
      <c r="H75" s="7">
        <f t="shared" si="3"/>
        <v>8.6666666666666661</v>
      </c>
      <c r="I75" s="7">
        <f t="shared" si="4"/>
        <v>23.333333333333332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" customHeight="1" x14ac:dyDescent="0.2">
      <c r="A76" s="3" t="s">
        <v>71</v>
      </c>
      <c r="B76" s="5">
        <v>6</v>
      </c>
      <c r="C76" s="5">
        <v>23</v>
      </c>
      <c r="D76" s="2"/>
      <c r="E76" s="2"/>
      <c r="F76" s="2"/>
      <c r="G76" s="4" t="s">
        <v>71</v>
      </c>
      <c r="H76" s="7">
        <f t="shared" si="3"/>
        <v>8.6666666666666661</v>
      </c>
      <c r="I76" s="7">
        <f t="shared" si="4"/>
        <v>23.166666666666668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" customHeight="1" x14ac:dyDescent="0.2">
      <c r="A77" s="3" t="s">
        <v>72</v>
      </c>
      <c r="B77" s="5">
        <v>7</v>
      </c>
      <c r="C77" s="5">
        <v>22</v>
      </c>
      <c r="D77" s="2"/>
      <c r="E77" s="2"/>
      <c r="F77" s="2"/>
      <c r="G77" s="4" t="s">
        <v>72</v>
      </c>
      <c r="H77" s="7">
        <f t="shared" si="3"/>
        <v>8.3333333333333339</v>
      </c>
      <c r="I77" s="7">
        <f t="shared" si="4"/>
        <v>23.166666666666668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" customHeight="1" x14ac:dyDescent="0.2">
      <c r="A78" s="3" t="s">
        <v>73</v>
      </c>
      <c r="B78" s="5">
        <v>8</v>
      </c>
      <c r="C78" s="5">
        <v>21</v>
      </c>
      <c r="D78" s="2"/>
      <c r="E78" s="2"/>
      <c r="F78" s="2"/>
      <c r="G78" s="4" t="s">
        <v>73</v>
      </c>
      <c r="H78" s="7">
        <f t="shared" si="3"/>
        <v>8.5</v>
      </c>
      <c r="I78" s="7">
        <f t="shared" si="4"/>
        <v>22.333333333333332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" customHeight="1" x14ac:dyDescent="0.2">
      <c r="A79" s="3" t="s">
        <v>74</v>
      </c>
      <c r="B79" s="5">
        <v>8</v>
      </c>
      <c r="C79" s="5">
        <v>20</v>
      </c>
      <c r="D79" s="2"/>
      <c r="E79" s="2"/>
      <c r="F79" s="2"/>
      <c r="G79" s="4" t="s">
        <v>74</v>
      </c>
      <c r="H79" s="7">
        <f t="shared" si="3"/>
        <v>8.4166666666666661</v>
      </c>
      <c r="I79" s="7">
        <f t="shared" si="4"/>
        <v>21.583333333333332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" customHeight="1" x14ac:dyDescent="0.2">
      <c r="A80" s="3" t="s">
        <v>75</v>
      </c>
      <c r="B80" s="5">
        <v>7</v>
      </c>
      <c r="C80" s="5">
        <v>18</v>
      </c>
      <c r="D80" s="2"/>
      <c r="E80" s="2"/>
      <c r="F80" s="2"/>
      <c r="G80" s="4" t="s">
        <v>75</v>
      </c>
      <c r="H80" s="7">
        <f t="shared" si="3"/>
        <v>8.4166666666666661</v>
      </c>
      <c r="I80" s="7">
        <f t="shared" si="4"/>
        <v>21.583333333333332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6" customHeight="1" x14ac:dyDescent="0.2">
      <c r="A81" s="3" t="s">
        <v>76</v>
      </c>
      <c r="B81" s="5">
        <v>13</v>
      </c>
      <c r="C81" s="5">
        <v>21</v>
      </c>
      <c r="D81" s="2"/>
      <c r="E81" s="2"/>
      <c r="F81" s="2"/>
      <c r="G81" s="4" t="s">
        <v>76</v>
      </c>
      <c r="H81" s="7">
        <f t="shared" si="3"/>
        <v>8.4166666666666661</v>
      </c>
      <c r="I81" s="7">
        <f t="shared" si="4"/>
        <v>21.416666666666668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" customHeight="1" x14ac:dyDescent="0.2">
      <c r="A82" s="3" t="s">
        <v>77</v>
      </c>
      <c r="B82" s="5">
        <v>10</v>
      </c>
      <c r="C82" s="5">
        <v>21</v>
      </c>
      <c r="D82" s="2"/>
      <c r="E82" s="2"/>
      <c r="F82" s="2"/>
      <c r="G82" s="4" t="s">
        <v>77</v>
      </c>
      <c r="H82" s="7">
        <f t="shared" si="3"/>
        <v>8.25</v>
      </c>
      <c r="I82" s="7">
        <f t="shared" si="4"/>
        <v>21.5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6" customHeight="1" x14ac:dyDescent="0.2">
      <c r="A83" s="3" t="s">
        <v>78</v>
      </c>
      <c r="B83" s="5">
        <v>7</v>
      </c>
      <c r="C83" s="5">
        <v>30</v>
      </c>
      <c r="D83" s="2"/>
      <c r="E83" s="2"/>
      <c r="F83" s="2"/>
      <c r="G83" s="4" t="s">
        <v>78</v>
      </c>
      <c r="H83" s="7">
        <f t="shared" si="3"/>
        <v>8.25</v>
      </c>
      <c r="I83" s="7">
        <f t="shared" si="4"/>
        <v>21.833333333333332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6" customHeight="1" x14ac:dyDescent="0.2">
      <c r="A84" s="3" t="s">
        <v>79</v>
      </c>
      <c r="B84" s="5">
        <v>8</v>
      </c>
      <c r="C84" s="5">
        <v>29</v>
      </c>
      <c r="D84" s="2"/>
      <c r="E84" s="2"/>
      <c r="F84" s="2"/>
      <c r="G84" s="4" t="s">
        <v>79</v>
      </c>
      <c r="H84" s="7">
        <f t="shared" ref="H84:H115" si="5">AVERAGE(B73:B84)</f>
        <v>8.3333333333333339</v>
      </c>
      <c r="I84" s="7">
        <f t="shared" ref="I84:I115" si="6">AVERAGE(C73:C84)</f>
        <v>22.416666666666668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6" customHeight="1" x14ac:dyDescent="0.2">
      <c r="A85" s="3" t="s">
        <v>80</v>
      </c>
      <c r="B85" s="5">
        <v>9</v>
      </c>
      <c r="C85" s="5">
        <v>25</v>
      </c>
      <c r="D85" s="2"/>
      <c r="E85" s="2"/>
      <c r="F85" s="2"/>
      <c r="G85" s="4" t="s">
        <v>80</v>
      </c>
      <c r="H85" s="7">
        <f t="shared" si="5"/>
        <v>8.5</v>
      </c>
      <c r="I85" s="7">
        <f t="shared" si="6"/>
        <v>23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6" customHeight="1" x14ac:dyDescent="0.2">
      <c r="A86" s="3" t="s">
        <v>81</v>
      </c>
      <c r="B86" s="5">
        <v>8</v>
      </c>
      <c r="C86" s="5">
        <v>27</v>
      </c>
      <c r="D86" s="2"/>
      <c r="E86" s="2"/>
      <c r="F86" s="2"/>
      <c r="G86" s="4" t="s">
        <v>81</v>
      </c>
      <c r="H86" s="7">
        <f t="shared" si="5"/>
        <v>8.4166666666666661</v>
      </c>
      <c r="I86" s="7">
        <f t="shared" si="6"/>
        <v>23.083333333333332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6" customHeight="1" x14ac:dyDescent="0.2">
      <c r="A87" s="3" t="s">
        <v>82</v>
      </c>
      <c r="B87" s="5">
        <v>6</v>
      </c>
      <c r="C87" s="5">
        <v>23</v>
      </c>
      <c r="D87" s="2"/>
      <c r="E87" s="2"/>
      <c r="F87" s="2"/>
      <c r="G87" s="4" t="s">
        <v>82</v>
      </c>
      <c r="H87" s="7">
        <f t="shared" si="5"/>
        <v>8.0833333333333339</v>
      </c>
      <c r="I87" s="7">
        <f t="shared" si="6"/>
        <v>23.333333333333332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6" customHeight="1" x14ac:dyDescent="0.2">
      <c r="A88" s="3" t="s">
        <v>83</v>
      </c>
      <c r="B88" s="5">
        <v>4</v>
      </c>
      <c r="C88" s="5">
        <v>18</v>
      </c>
      <c r="D88" s="2"/>
      <c r="E88" s="2"/>
      <c r="F88" s="2"/>
      <c r="G88" s="4" t="s">
        <v>83</v>
      </c>
      <c r="H88" s="7">
        <f t="shared" si="5"/>
        <v>7.916666666666667</v>
      </c>
      <c r="I88" s="7">
        <f t="shared" si="6"/>
        <v>22.916666666666668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6" customHeight="1" x14ac:dyDescent="0.2">
      <c r="A89" s="3" t="s">
        <v>84</v>
      </c>
      <c r="B89" s="5">
        <v>8</v>
      </c>
      <c r="C89" s="5">
        <v>23</v>
      </c>
      <c r="D89" s="2"/>
      <c r="E89" s="2"/>
      <c r="F89" s="2"/>
      <c r="G89" s="4" t="s">
        <v>84</v>
      </c>
      <c r="H89" s="7">
        <f t="shared" si="5"/>
        <v>8</v>
      </c>
      <c r="I89" s="7">
        <f t="shared" si="6"/>
        <v>23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6" customHeight="1" x14ac:dyDescent="0.2">
      <c r="A90" s="3" t="s">
        <v>85</v>
      </c>
      <c r="B90" s="5">
        <v>9</v>
      </c>
      <c r="C90" s="5">
        <v>22</v>
      </c>
      <c r="D90" s="2"/>
      <c r="E90" s="2"/>
      <c r="F90" s="2"/>
      <c r="G90" s="4" t="s">
        <v>85</v>
      </c>
      <c r="H90" s="7">
        <f t="shared" si="5"/>
        <v>8.0833333333333339</v>
      </c>
      <c r="I90" s="7">
        <f t="shared" si="6"/>
        <v>23.083333333333332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6" customHeight="1" x14ac:dyDescent="0.2">
      <c r="A91" s="3" t="s">
        <v>86</v>
      </c>
      <c r="B91" s="5">
        <v>10</v>
      </c>
      <c r="C91" s="5">
        <v>29</v>
      </c>
      <c r="D91" s="2"/>
      <c r="E91" s="2"/>
      <c r="F91" s="2"/>
      <c r="G91" s="4" t="s">
        <v>86</v>
      </c>
      <c r="H91" s="7">
        <f t="shared" si="5"/>
        <v>8.25</v>
      </c>
      <c r="I91" s="7">
        <f t="shared" si="6"/>
        <v>23.833333333333332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6" customHeight="1" x14ac:dyDescent="0.2">
      <c r="A92" s="3" t="s">
        <v>87</v>
      </c>
      <c r="B92" s="5">
        <v>6</v>
      </c>
      <c r="C92" s="5">
        <v>20</v>
      </c>
      <c r="D92" s="2"/>
      <c r="E92" s="2"/>
      <c r="F92" s="2"/>
      <c r="G92" s="4" t="s">
        <v>87</v>
      </c>
      <c r="H92" s="7">
        <f t="shared" si="5"/>
        <v>8.1666666666666661</v>
      </c>
      <c r="I92" s="7">
        <f t="shared" si="6"/>
        <v>24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6" customHeight="1" x14ac:dyDescent="0.2">
      <c r="A93" s="3" t="s">
        <v>88</v>
      </c>
      <c r="B93" s="5">
        <v>6</v>
      </c>
      <c r="C93" s="5">
        <v>23</v>
      </c>
      <c r="D93" s="2"/>
      <c r="E93" s="2"/>
      <c r="F93" s="2"/>
      <c r="G93" s="4" t="s">
        <v>88</v>
      </c>
      <c r="H93" s="7">
        <f t="shared" si="5"/>
        <v>7.583333333333333</v>
      </c>
      <c r="I93" s="7">
        <f t="shared" si="6"/>
        <v>24.166666666666668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6" customHeight="1" x14ac:dyDescent="0.2">
      <c r="A94" s="3" t="s">
        <v>89</v>
      </c>
      <c r="B94" s="5">
        <v>10</v>
      </c>
      <c r="C94" s="5">
        <v>21</v>
      </c>
      <c r="D94" s="2"/>
      <c r="E94" s="2"/>
      <c r="F94" s="2"/>
      <c r="G94" s="4" t="s">
        <v>89</v>
      </c>
      <c r="H94" s="7">
        <f t="shared" si="5"/>
        <v>7.583333333333333</v>
      </c>
      <c r="I94" s="7">
        <f t="shared" si="6"/>
        <v>24.166666666666668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6" customHeight="1" x14ac:dyDescent="0.2">
      <c r="A95" s="3" t="s">
        <v>90</v>
      </c>
      <c r="B95" s="5">
        <v>10</v>
      </c>
      <c r="C95" s="5">
        <v>21</v>
      </c>
      <c r="D95" s="2"/>
      <c r="E95" s="2"/>
      <c r="F95" s="2"/>
      <c r="G95" s="4" t="s">
        <v>90</v>
      </c>
      <c r="H95" s="7">
        <f t="shared" si="5"/>
        <v>7.833333333333333</v>
      </c>
      <c r="I95" s="7">
        <f t="shared" si="6"/>
        <v>23.416666666666668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6" customHeight="1" x14ac:dyDescent="0.2">
      <c r="A96" s="3" t="s">
        <v>91</v>
      </c>
      <c r="B96" s="5">
        <v>7</v>
      </c>
      <c r="C96" s="5">
        <v>21</v>
      </c>
      <c r="D96" s="2"/>
      <c r="E96" s="2"/>
      <c r="F96" s="2"/>
      <c r="G96" s="4" t="s">
        <v>91</v>
      </c>
      <c r="H96" s="7">
        <f t="shared" si="5"/>
        <v>7.75</v>
      </c>
      <c r="I96" s="7">
        <f t="shared" si="6"/>
        <v>22.75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6" customHeight="1" x14ac:dyDescent="0.2">
      <c r="A97" s="3" t="s">
        <v>92</v>
      </c>
      <c r="B97" s="5">
        <v>8</v>
      </c>
      <c r="C97" s="5">
        <v>22</v>
      </c>
      <c r="D97" s="2"/>
      <c r="E97" s="2"/>
      <c r="F97" s="2"/>
      <c r="G97" s="4" t="s">
        <v>92</v>
      </c>
      <c r="H97" s="7">
        <f t="shared" si="5"/>
        <v>7.666666666666667</v>
      </c>
      <c r="I97" s="7">
        <f t="shared" si="6"/>
        <v>22.5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6" customHeight="1" x14ac:dyDescent="0.2">
      <c r="A98" s="3" t="s">
        <v>93</v>
      </c>
      <c r="B98" s="5">
        <v>6</v>
      </c>
      <c r="C98" s="5">
        <v>26</v>
      </c>
      <c r="D98" s="2"/>
      <c r="E98" s="2"/>
      <c r="F98" s="2"/>
      <c r="G98" s="4" t="s">
        <v>93</v>
      </c>
      <c r="H98" s="7">
        <f t="shared" si="5"/>
        <v>7.5</v>
      </c>
      <c r="I98" s="7">
        <f t="shared" si="6"/>
        <v>22.416666666666668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6" customHeight="1" x14ac:dyDescent="0.2">
      <c r="A99" s="3" t="s">
        <v>94</v>
      </c>
      <c r="B99" s="5">
        <v>11</v>
      </c>
      <c r="C99" s="5">
        <v>27</v>
      </c>
      <c r="D99" s="2"/>
      <c r="E99" s="2"/>
      <c r="F99" s="2"/>
      <c r="G99" s="4" t="s">
        <v>94</v>
      </c>
      <c r="H99" s="7">
        <f t="shared" si="5"/>
        <v>7.916666666666667</v>
      </c>
      <c r="I99" s="7">
        <f t="shared" si="6"/>
        <v>22.75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6" customHeight="1" x14ac:dyDescent="0.2">
      <c r="A100" s="3" t="s">
        <v>95</v>
      </c>
      <c r="B100" s="5">
        <v>8</v>
      </c>
      <c r="C100" s="5">
        <v>27</v>
      </c>
      <c r="D100" s="2"/>
      <c r="E100" s="2"/>
      <c r="F100" s="2"/>
      <c r="G100" s="4" t="s">
        <v>95</v>
      </c>
      <c r="H100" s="7">
        <f t="shared" si="5"/>
        <v>8.25</v>
      </c>
      <c r="I100" s="7">
        <f t="shared" si="6"/>
        <v>23.5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6" customHeight="1" x14ac:dyDescent="0.2">
      <c r="A101" s="3" t="s">
        <v>96</v>
      </c>
      <c r="B101" s="5">
        <v>6</v>
      </c>
      <c r="C101" s="5">
        <v>29</v>
      </c>
      <c r="D101" s="2"/>
      <c r="E101" s="2"/>
      <c r="F101" s="2"/>
      <c r="G101" s="4" t="s">
        <v>96</v>
      </c>
      <c r="H101" s="7">
        <f t="shared" si="5"/>
        <v>8.0833333333333339</v>
      </c>
      <c r="I101" s="7">
        <f t="shared" si="6"/>
        <v>24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6" customHeight="1" x14ac:dyDescent="0.2">
      <c r="A102" s="3" t="s">
        <v>97</v>
      </c>
      <c r="B102" s="5">
        <v>7</v>
      </c>
      <c r="C102" s="5">
        <v>25</v>
      </c>
      <c r="D102" s="2"/>
      <c r="E102" s="2"/>
      <c r="F102" s="2"/>
      <c r="G102" s="4" t="s">
        <v>97</v>
      </c>
      <c r="H102" s="7">
        <f t="shared" si="5"/>
        <v>7.916666666666667</v>
      </c>
      <c r="I102" s="7">
        <f t="shared" si="6"/>
        <v>24.25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6" customHeight="1" x14ac:dyDescent="0.2">
      <c r="A103" s="3" t="s">
        <v>98</v>
      </c>
      <c r="B103" s="5">
        <v>7</v>
      </c>
      <c r="C103" s="5">
        <v>28</v>
      </c>
      <c r="D103" s="2"/>
      <c r="E103" s="2"/>
      <c r="F103" s="2"/>
      <c r="G103" s="4" t="s">
        <v>98</v>
      </c>
      <c r="H103" s="7">
        <f t="shared" si="5"/>
        <v>7.666666666666667</v>
      </c>
      <c r="I103" s="7">
        <f t="shared" si="6"/>
        <v>24.166666666666668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6" customHeight="1" x14ac:dyDescent="0.2">
      <c r="A104" s="3" t="s">
        <v>99</v>
      </c>
      <c r="B104" s="5">
        <v>5</v>
      </c>
      <c r="C104" s="5">
        <v>26</v>
      </c>
      <c r="D104" s="2"/>
      <c r="E104" s="2"/>
      <c r="F104" s="2"/>
      <c r="G104" s="4" t="s">
        <v>99</v>
      </c>
      <c r="H104" s="7">
        <f t="shared" si="5"/>
        <v>7.583333333333333</v>
      </c>
      <c r="I104" s="7">
        <f t="shared" si="6"/>
        <v>24.666666666666668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6" customHeight="1" x14ac:dyDescent="0.2">
      <c r="A105" s="3" t="s">
        <v>100</v>
      </c>
      <c r="B105" s="5">
        <v>8</v>
      </c>
      <c r="C105" s="5">
        <v>33</v>
      </c>
      <c r="D105" s="2"/>
      <c r="E105" s="2"/>
      <c r="F105" s="2"/>
      <c r="G105" s="4" t="s">
        <v>100</v>
      </c>
      <c r="H105" s="7">
        <f t="shared" si="5"/>
        <v>7.75</v>
      </c>
      <c r="I105" s="7">
        <f t="shared" si="6"/>
        <v>25.5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6" customHeight="1" x14ac:dyDescent="0.2">
      <c r="A106" s="3" t="s">
        <v>101</v>
      </c>
      <c r="B106" s="5">
        <v>11</v>
      </c>
      <c r="C106" s="5">
        <v>28</v>
      </c>
      <c r="D106" s="2"/>
      <c r="E106" s="2"/>
      <c r="F106" s="2"/>
      <c r="G106" s="4" t="s">
        <v>101</v>
      </c>
      <c r="H106" s="7">
        <f t="shared" si="5"/>
        <v>7.833333333333333</v>
      </c>
      <c r="I106" s="7">
        <f t="shared" si="6"/>
        <v>26.083333333333332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6" customHeight="1" x14ac:dyDescent="0.2">
      <c r="A107" s="3" t="s">
        <v>102</v>
      </c>
      <c r="B107" s="5">
        <v>12</v>
      </c>
      <c r="C107" s="5">
        <v>31</v>
      </c>
      <c r="D107" s="2"/>
      <c r="E107" s="2"/>
      <c r="F107" s="2"/>
      <c r="G107" s="4" t="s">
        <v>102</v>
      </c>
      <c r="H107" s="7">
        <f t="shared" si="5"/>
        <v>8</v>
      </c>
      <c r="I107" s="7">
        <f t="shared" si="6"/>
        <v>26.916666666666668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6" customHeight="1" x14ac:dyDescent="0.2">
      <c r="A108" s="3" t="s">
        <v>103</v>
      </c>
      <c r="B108" s="5">
        <v>16</v>
      </c>
      <c r="C108" s="5">
        <v>43</v>
      </c>
      <c r="D108" s="2"/>
      <c r="E108" s="2"/>
      <c r="F108" s="2"/>
      <c r="G108" s="4" t="s">
        <v>103</v>
      </c>
      <c r="H108" s="7">
        <f t="shared" si="5"/>
        <v>8.75</v>
      </c>
      <c r="I108" s="7">
        <f t="shared" si="6"/>
        <v>28.75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6" customHeight="1" x14ac:dyDescent="0.2">
      <c r="A109" s="3" t="s">
        <v>104</v>
      </c>
      <c r="B109" s="5">
        <v>15</v>
      </c>
      <c r="C109" s="5">
        <v>33</v>
      </c>
      <c r="D109" s="2"/>
      <c r="E109" s="2"/>
      <c r="F109" s="2"/>
      <c r="G109" s="4" t="s">
        <v>104</v>
      </c>
      <c r="H109" s="7">
        <f t="shared" si="5"/>
        <v>9.3333333333333339</v>
      </c>
      <c r="I109" s="7">
        <f t="shared" si="6"/>
        <v>29.666666666666668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6" customHeight="1" x14ac:dyDescent="0.2">
      <c r="A110" s="3" t="s">
        <v>105</v>
      </c>
      <c r="B110" s="5">
        <v>13</v>
      </c>
      <c r="C110" s="5">
        <v>31</v>
      </c>
      <c r="D110" s="2"/>
      <c r="E110" s="2"/>
      <c r="F110" s="2"/>
      <c r="G110" s="4" t="s">
        <v>105</v>
      </c>
      <c r="H110" s="7">
        <f t="shared" si="5"/>
        <v>9.9166666666666661</v>
      </c>
      <c r="I110" s="7">
        <f t="shared" si="6"/>
        <v>30.083333333333332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6" customHeight="1" x14ac:dyDescent="0.2">
      <c r="A111" s="3" t="s">
        <v>106</v>
      </c>
      <c r="B111" s="5">
        <v>20</v>
      </c>
      <c r="C111" s="5">
        <v>37</v>
      </c>
      <c r="D111" s="2"/>
      <c r="E111" s="2"/>
      <c r="F111" s="2"/>
      <c r="G111" s="4" t="s">
        <v>106</v>
      </c>
      <c r="H111" s="7">
        <f t="shared" si="5"/>
        <v>10.666666666666666</v>
      </c>
      <c r="I111" s="7">
        <f t="shared" si="6"/>
        <v>30.916666666666668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6" customHeight="1" x14ac:dyDescent="0.2">
      <c r="A112" s="3" t="s">
        <v>107</v>
      </c>
      <c r="B112" s="5">
        <v>24</v>
      </c>
      <c r="C112" s="5">
        <v>38</v>
      </c>
      <c r="D112" s="2"/>
      <c r="E112" s="2"/>
      <c r="F112" s="2"/>
      <c r="G112" s="4" t="s">
        <v>107</v>
      </c>
      <c r="H112" s="7">
        <f t="shared" si="5"/>
        <v>12</v>
      </c>
      <c r="I112" s="7">
        <f t="shared" si="6"/>
        <v>31.833333333333332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6" customHeight="1" x14ac:dyDescent="0.2">
      <c r="A113" s="3" t="s">
        <v>108</v>
      </c>
      <c r="B113" s="5">
        <v>18</v>
      </c>
      <c r="C113" s="5">
        <v>35</v>
      </c>
      <c r="D113" s="2"/>
      <c r="E113" s="2"/>
      <c r="F113" s="2"/>
      <c r="G113" s="4" t="s">
        <v>108</v>
      </c>
      <c r="H113" s="7">
        <f t="shared" si="5"/>
        <v>13</v>
      </c>
      <c r="I113" s="7">
        <f t="shared" si="6"/>
        <v>32.333333333333336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6" customHeight="1" x14ac:dyDescent="0.2">
      <c r="A114" s="3" t="s">
        <v>109</v>
      </c>
      <c r="B114" s="5">
        <v>19</v>
      </c>
      <c r="C114" s="5">
        <v>38</v>
      </c>
      <c r="D114" s="2"/>
      <c r="E114" s="2"/>
      <c r="F114" s="2"/>
      <c r="G114" s="4" t="s">
        <v>109</v>
      </c>
      <c r="H114" s="7">
        <f t="shared" si="5"/>
        <v>14</v>
      </c>
      <c r="I114" s="7">
        <f t="shared" si="6"/>
        <v>33.416666666666664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6" customHeight="1" x14ac:dyDescent="0.2">
      <c r="A115" s="3" t="s">
        <v>110</v>
      </c>
      <c r="B115" s="5">
        <v>14</v>
      </c>
      <c r="C115" s="5">
        <v>45</v>
      </c>
      <c r="D115" s="2"/>
      <c r="E115" s="2"/>
      <c r="F115" s="2"/>
      <c r="G115" s="4" t="s">
        <v>110</v>
      </c>
      <c r="H115" s="7">
        <f t="shared" si="5"/>
        <v>14.583333333333334</v>
      </c>
      <c r="I115" s="7">
        <f t="shared" si="6"/>
        <v>34.833333333333336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6" customHeight="1" x14ac:dyDescent="0.2">
      <c r="A116" s="3" t="s">
        <v>111</v>
      </c>
      <c r="B116" s="5">
        <v>23</v>
      </c>
      <c r="C116" s="5">
        <v>41</v>
      </c>
      <c r="D116" s="2"/>
      <c r="E116" s="2"/>
      <c r="F116" s="2"/>
      <c r="G116" s="4" t="s">
        <v>111</v>
      </c>
      <c r="H116" s="7">
        <f t="shared" ref="H116:H147" si="7">AVERAGE(B105:B116)</f>
        <v>16.083333333333332</v>
      </c>
      <c r="I116" s="7">
        <f t="shared" ref="I116:I147" si="8">AVERAGE(C105:C116)</f>
        <v>36.083333333333336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6" customHeight="1" x14ac:dyDescent="0.2">
      <c r="A117" s="3" t="s">
        <v>112</v>
      </c>
      <c r="B117" s="5">
        <v>26</v>
      </c>
      <c r="C117" s="5">
        <v>68</v>
      </c>
      <c r="D117" s="2"/>
      <c r="E117" s="2"/>
      <c r="F117" s="2"/>
      <c r="G117" s="4" t="s">
        <v>112</v>
      </c>
      <c r="H117" s="7">
        <f t="shared" si="7"/>
        <v>17.583333333333332</v>
      </c>
      <c r="I117" s="7">
        <f t="shared" si="8"/>
        <v>39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6" customHeight="1" x14ac:dyDescent="0.2">
      <c r="A118" s="3" t="s">
        <v>113</v>
      </c>
      <c r="B118" s="5">
        <v>28</v>
      </c>
      <c r="C118" s="5">
        <v>63</v>
      </c>
      <c r="D118" s="2"/>
      <c r="E118" s="2"/>
      <c r="F118" s="2"/>
      <c r="G118" s="4" t="s">
        <v>113</v>
      </c>
      <c r="H118" s="7">
        <f t="shared" si="7"/>
        <v>19</v>
      </c>
      <c r="I118" s="7">
        <f t="shared" si="8"/>
        <v>41.916666666666664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6" customHeight="1" x14ac:dyDescent="0.2">
      <c r="A119" s="3" t="s">
        <v>114</v>
      </c>
      <c r="B119" s="5">
        <v>34</v>
      </c>
      <c r="C119" s="5">
        <v>52</v>
      </c>
      <c r="D119" s="2"/>
      <c r="E119" s="2"/>
      <c r="F119" s="2"/>
      <c r="G119" s="4" t="s">
        <v>114</v>
      </c>
      <c r="H119" s="7">
        <f t="shared" si="7"/>
        <v>20.833333333333332</v>
      </c>
      <c r="I119" s="7">
        <f t="shared" si="8"/>
        <v>43.666666666666664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6" customHeight="1" x14ac:dyDescent="0.2">
      <c r="A120" s="3" t="s">
        <v>115</v>
      </c>
      <c r="B120" s="5">
        <v>27</v>
      </c>
      <c r="C120" s="5">
        <v>46</v>
      </c>
      <c r="D120" s="2"/>
      <c r="E120" s="2"/>
      <c r="F120" s="2"/>
      <c r="G120" s="4" t="s">
        <v>115</v>
      </c>
      <c r="H120" s="7">
        <f t="shared" si="7"/>
        <v>21.75</v>
      </c>
      <c r="I120" s="7">
        <f t="shared" si="8"/>
        <v>43.916666666666664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6" customHeight="1" x14ac:dyDescent="0.2">
      <c r="A121" s="3" t="s">
        <v>116</v>
      </c>
      <c r="B121" s="5">
        <v>50</v>
      </c>
      <c r="C121" s="5">
        <v>60</v>
      </c>
      <c r="D121" s="2"/>
      <c r="E121" s="2"/>
      <c r="F121" s="2"/>
      <c r="G121" s="4" t="s">
        <v>116</v>
      </c>
      <c r="H121" s="7">
        <f t="shared" si="7"/>
        <v>24.666666666666668</v>
      </c>
      <c r="I121" s="7">
        <f t="shared" si="8"/>
        <v>46.166666666666664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6" customHeight="1" x14ac:dyDescent="0.2">
      <c r="A122" s="3" t="s">
        <v>117</v>
      </c>
      <c r="B122" s="5">
        <v>53</v>
      </c>
      <c r="C122" s="5">
        <v>50</v>
      </c>
      <c r="D122" s="2"/>
      <c r="E122" s="2"/>
      <c r="F122" s="2"/>
      <c r="G122" s="4" t="s">
        <v>117</v>
      </c>
      <c r="H122" s="7">
        <f t="shared" si="7"/>
        <v>28</v>
      </c>
      <c r="I122" s="7">
        <f t="shared" si="8"/>
        <v>47.75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6" customHeight="1" x14ac:dyDescent="0.2">
      <c r="A123" s="3" t="s">
        <v>118</v>
      </c>
      <c r="B123" s="5">
        <v>41</v>
      </c>
      <c r="C123" s="5">
        <v>47</v>
      </c>
      <c r="D123" s="2"/>
      <c r="E123" s="2"/>
      <c r="F123" s="2"/>
      <c r="G123" s="4" t="s">
        <v>118</v>
      </c>
      <c r="H123" s="7">
        <f t="shared" si="7"/>
        <v>29.75</v>
      </c>
      <c r="I123" s="7">
        <f t="shared" si="8"/>
        <v>48.583333333333336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6" customHeight="1" x14ac:dyDescent="0.2">
      <c r="A124" s="3" t="s">
        <v>119</v>
      </c>
      <c r="B124" s="5">
        <v>46</v>
      </c>
      <c r="C124" s="5">
        <v>49</v>
      </c>
      <c r="D124" s="2"/>
      <c r="E124" s="2"/>
      <c r="F124" s="2"/>
      <c r="G124" s="4" t="s">
        <v>119</v>
      </c>
      <c r="H124" s="7">
        <f t="shared" si="7"/>
        <v>31.583333333333332</v>
      </c>
      <c r="I124" s="7">
        <f t="shared" si="8"/>
        <v>49.5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6" customHeight="1" x14ac:dyDescent="0.2">
      <c r="A125" s="3" t="s">
        <v>120</v>
      </c>
      <c r="B125" s="5">
        <v>41</v>
      </c>
      <c r="C125" s="5">
        <v>48</v>
      </c>
      <c r="D125" s="2"/>
      <c r="E125" s="2"/>
      <c r="F125" s="2"/>
      <c r="G125" s="4" t="s">
        <v>120</v>
      </c>
      <c r="H125" s="7">
        <f t="shared" si="7"/>
        <v>33.5</v>
      </c>
      <c r="I125" s="7">
        <f t="shared" si="8"/>
        <v>50.583333333333336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6" customHeight="1" x14ac:dyDescent="0.2">
      <c r="A126" s="3" t="s">
        <v>121</v>
      </c>
      <c r="B126" s="5">
        <v>42</v>
      </c>
      <c r="C126" s="5">
        <v>55</v>
      </c>
      <c r="D126" s="2"/>
      <c r="E126" s="2"/>
      <c r="F126" s="2"/>
      <c r="G126" s="4" t="s">
        <v>121</v>
      </c>
      <c r="H126" s="7">
        <f t="shared" si="7"/>
        <v>35.416666666666664</v>
      </c>
      <c r="I126" s="7">
        <f t="shared" si="8"/>
        <v>52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6" customHeight="1" x14ac:dyDescent="0.2">
      <c r="A127" s="3" t="s">
        <v>122</v>
      </c>
      <c r="B127" s="5">
        <v>53</v>
      </c>
      <c r="C127" s="5">
        <v>74</v>
      </c>
      <c r="D127" s="2"/>
      <c r="E127" s="2"/>
      <c r="F127" s="2"/>
      <c r="G127" s="4" t="s">
        <v>122</v>
      </c>
      <c r="H127" s="7">
        <f t="shared" si="7"/>
        <v>38.666666666666664</v>
      </c>
      <c r="I127" s="7">
        <f t="shared" si="8"/>
        <v>54.416666666666664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6" customHeight="1" x14ac:dyDescent="0.2">
      <c r="A128" s="3" t="s">
        <v>123</v>
      </c>
      <c r="B128" s="5">
        <v>43</v>
      </c>
      <c r="C128" s="5">
        <v>68</v>
      </c>
      <c r="D128" s="2"/>
      <c r="E128" s="2"/>
      <c r="F128" s="2"/>
      <c r="G128" s="4" t="s">
        <v>123</v>
      </c>
      <c r="H128" s="7">
        <f t="shared" si="7"/>
        <v>40.333333333333336</v>
      </c>
      <c r="I128" s="7">
        <f t="shared" si="8"/>
        <v>56.666666666666664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6" customHeight="1" x14ac:dyDescent="0.2">
      <c r="A129" s="3" t="s">
        <v>124</v>
      </c>
      <c r="B129" s="5">
        <v>57</v>
      </c>
      <c r="C129" s="5">
        <v>100</v>
      </c>
      <c r="D129" s="2"/>
      <c r="E129" s="2"/>
      <c r="F129" s="2"/>
      <c r="G129" s="4" t="s">
        <v>124</v>
      </c>
      <c r="H129" s="7">
        <f t="shared" si="7"/>
        <v>42.916666666666664</v>
      </c>
      <c r="I129" s="7">
        <f t="shared" si="8"/>
        <v>59.333333333333336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6" customHeight="1" x14ac:dyDescent="0.2">
      <c r="A130" s="3" t="s">
        <v>125</v>
      </c>
      <c r="B130" s="5">
        <v>53</v>
      </c>
      <c r="C130" s="5">
        <v>79</v>
      </c>
      <c r="D130" s="2"/>
      <c r="E130" s="2"/>
      <c r="F130" s="2"/>
      <c r="G130" s="4" t="s">
        <v>125</v>
      </c>
      <c r="H130" s="7">
        <f t="shared" si="7"/>
        <v>45</v>
      </c>
      <c r="I130" s="7">
        <f t="shared" si="8"/>
        <v>60.666666666666664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6" customHeight="1" x14ac:dyDescent="0.2">
      <c r="A131" s="3" t="s">
        <v>126</v>
      </c>
      <c r="B131" s="5">
        <v>47</v>
      </c>
      <c r="C131" s="5">
        <v>67</v>
      </c>
      <c r="D131" s="2"/>
      <c r="E131" s="2"/>
      <c r="F131" s="2"/>
      <c r="G131" s="4" t="s">
        <v>126</v>
      </c>
      <c r="H131" s="7">
        <f t="shared" si="7"/>
        <v>46.083333333333336</v>
      </c>
      <c r="I131" s="7">
        <f t="shared" si="8"/>
        <v>61.916666666666664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6" customHeight="1" x14ac:dyDescent="0.2">
      <c r="A132" s="3" t="s">
        <v>127</v>
      </c>
      <c r="B132" s="5">
        <v>44</v>
      </c>
      <c r="C132" s="5">
        <v>65</v>
      </c>
      <c r="D132" s="2"/>
      <c r="E132" s="2"/>
      <c r="F132" s="2"/>
      <c r="G132" s="4" t="s">
        <v>127</v>
      </c>
      <c r="H132" s="7">
        <f t="shared" si="7"/>
        <v>47.5</v>
      </c>
      <c r="I132" s="7">
        <f t="shared" si="8"/>
        <v>63.5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6" customHeight="1" x14ac:dyDescent="0.2">
      <c r="A133" s="3" t="s">
        <v>128</v>
      </c>
      <c r="B133" s="5">
        <v>39</v>
      </c>
      <c r="C133" s="5">
        <v>51</v>
      </c>
      <c r="D133" s="2"/>
      <c r="E133" s="2"/>
      <c r="F133" s="2"/>
      <c r="G133" s="4" t="s">
        <v>128</v>
      </c>
      <c r="H133" s="7">
        <f t="shared" si="7"/>
        <v>46.583333333333336</v>
      </c>
      <c r="I133" s="7">
        <f t="shared" si="8"/>
        <v>62.75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6" customHeight="1" x14ac:dyDescent="0.2">
      <c r="A134" s="3" t="s">
        <v>129</v>
      </c>
      <c r="B134" s="5">
        <v>43</v>
      </c>
      <c r="C134" s="5">
        <v>59</v>
      </c>
      <c r="D134" s="2"/>
      <c r="E134" s="2"/>
      <c r="F134" s="2"/>
      <c r="G134" s="4" t="s">
        <v>129</v>
      </c>
      <c r="H134" s="7">
        <f t="shared" si="7"/>
        <v>45.75</v>
      </c>
      <c r="I134" s="7">
        <f t="shared" si="8"/>
        <v>63.5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6" customHeight="1" x14ac:dyDescent="0.2">
      <c r="A135" s="3" t="s">
        <v>130</v>
      </c>
      <c r="B135" s="5">
        <v>37</v>
      </c>
      <c r="C135" s="5">
        <v>58</v>
      </c>
      <c r="D135" s="2"/>
      <c r="E135" s="2"/>
      <c r="F135" s="2"/>
      <c r="G135" s="4" t="s">
        <v>130</v>
      </c>
      <c r="H135" s="7">
        <f t="shared" si="7"/>
        <v>45.416666666666664</v>
      </c>
      <c r="I135" s="7">
        <f t="shared" si="8"/>
        <v>64.416666666666671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6" customHeight="1" x14ac:dyDescent="0.2">
      <c r="A136" s="3" t="s">
        <v>131</v>
      </c>
      <c r="B136" s="5">
        <v>45</v>
      </c>
      <c r="C136" s="5">
        <v>52</v>
      </c>
      <c r="D136" s="2"/>
      <c r="E136" s="2"/>
      <c r="F136" s="2"/>
      <c r="G136" s="4" t="s">
        <v>131</v>
      </c>
      <c r="H136" s="7">
        <f t="shared" si="7"/>
        <v>45.333333333333336</v>
      </c>
      <c r="I136" s="7">
        <f t="shared" si="8"/>
        <v>64.666666666666671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6" customHeight="1" x14ac:dyDescent="0.2">
      <c r="A137" s="3" t="s">
        <v>132</v>
      </c>
      <c r="B137" s="5">
        <v>42</v>
      </c>
      <c r="C137" s="5">
        <v>51</v>
      </c>
      <c r="D137" s="2"/>
      <c r="E137" s="2"/>
      <c r="F137" s="2"/>
      <c r="G137" s="4" t="s">
        <v>132</v>
      </c>
      <c r="H137" s="7">
        <f t="shared" si="7"/>
        <v>45.416666666666664</v>
      </c>
      <c r="I137" s="7">
        <f t="shared" si="8"/>
        <v>64.916666666666671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6" customHeight="1" x14ac:dyDescent="0.2">
      <c r="A138" s="3" t="s">
        <v>133</v>
      </c>
      <c r="B138" s="5">
        <v>47</v>
      </c>
      <c r="C138" s="5">
        <v>70</v>
      </c>
      <c r="D138" s="2"/>
      <c r="E138" s="2"/>
      <c r="F138" s="2"/>
      <c r="G138" s="4" t="s">
        <v>133</v>
      </c>
      <c r="H138" s="7">
        <f t="shared" si="7"/>
        <v>45.833333333333336</v>
      </c>
      <c r="I138" s="7">
        <f t="shared" si="8"/>
        <v>66.166666666666671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6" customHeight="1" x14ac:dyDescent="0.2">
      <c r="A139" s="3" t="s">
        <v>134</v>
      </c>
      <c r="B139" s="5">
        <v>44</v>
      </c>
      <c r="C139" s="5">
        <v>56</v>
      </c>
      <c r="D139" s="2"/>
      <c r="E139" s="2"/>
      <c r="F139" s="2"/>
      <c r="G139" s="4" t="s">
        <v>134</v>
      </c>
      <c r="H139" s="7">
        <f t="shared" si="7"/>
        <v>45.083333333333336</v>
      </c>
      <c r="I139" s="7">
        <f t="shared" si="8"/>
        <v>64.666666666666671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6" customHeight="1" x14ac:dyDescent="0.2">
      <c r="A140" s="3" t="s">
        <v>135</v>
      </c>
      <c r="B140" s="5">
        <v>34</v>
      </c>
      <c r="C140" s="5">
        <v>55</v>
      </c>
      <c r="D140" s="2"/>
      <c r="E140" s="2"/>
      <c r="F140" s="2"/>
      <c r="G140" s="4" t="s">
        <v>135</v>
      </c>
      <c r="H140" s="7">
        <f t="shared" si="7"/>
        <v>44.333333333333336</v>
      </c>
      <c r="I140" s="7">
        <f t="shared" si="8"/>
        <v>63.583333333333336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6" customHeight="1" x14ac:dyDescent="0.2">
      <c r="A141" s="3" t="s">
        <v>136</v>
      </c>
      <c r="B141" s="5">
        <v>39</v>
      </c>
      <c r="C141" s="5">
        <v>58</v>
      </c>
      <c r="D141" s="2"/>
      <c r="E141" s="2"/>
      <c r="F141" s="2"/>
      <c r="G141" s="4" t="s">
        <v>136</v>
      </c>
      <c r="H141" s="7">
        <f t="shared" si="7"/>
        <v>42.833333333333336</v>
      </c>
      <c r="I141" s="7">
        <f t="shared" si="8"/>
        <v>60.083333333333336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6" customHeight="1" x14ac:dyDescent="0.2">
      <c r="A142" s="3" t="s">
        <v>137</v>
      </c>
      <c r="B142" s="5">
        <v>54</v>
      </c>
      <c r="C142" s="5">
        <v>54</v>
      </c>
      <c r="D142" s="2"/>
      <c r="E142" s="2"/>
      <c r="F142" s="2"/>
      <c r="G142" s="4" t="s">
        <v>137</v>
      </c>
      <c r="H142" s="7">
        <f t="shared" si="7"/>
        <v>42.916666666666664</v>
      </c>
      <c r="I142" s="7">
        <f t="shared" si="8"/>
        <v>58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6" customHeight="1" x14ac:dyDescent="0.2">
      <c r="A143" s="3" t="s">
        <v>138</v>
      </c>
      <c r="B143" s="5">
        <v>41</v>
      </c>
      <c r="C143" s="5">
        <v>48</v>
      </c>
      <c r="D143" s="2"/>
      <c r="E143" s="2"/>
      <c r="F143" s="2"/>
      <c r="G143" s="4" t="s">
        <v>138</v>
      </c>
      <c r="H143" s="7">
        <f t="shared" si="7"/>
        <v>42.416666666666664</v>
      </c>
      <c r="I143" s="7">
        <f t="shared" si="8"/>
        <v>56.416666666666664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6" customHeight="1" x14ac:dyDescent="0.2">
      <c r="A144" s="3" t="s">
        <v>139</v>
      </c>
      <c r="B144" s="5">
        <v>46</v>
      </c>
      <c r="C144" s="5">
        <v>49</v>
      </c>
      <c r="D144" s="2"/>
      <c r="E144" s="2"/>
      <c r="F144" s="2"/>
      <c r="G144" s="4" t="s">
        <v>139</v>
      </c>
      <c r="H144" s="7">
        <f t="shared" si="7"/>
        <v>42.583333333333336</v>
      </c>
      <c r="I144" s="7">
        <f t="shared" si="8"/>
        <v>55.083333333333336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6" customHeight="1" x14ac:dyDescent="0.2">
      <c r="A145" s="3" t="s">
        <v>140</v>
      </c>
      <c r="B145" s="5">
        <v>44</v>
      </c>
      <c r="C145" s="5">
        <v>40</v>
      </c>
      <c r="D145" s="2"/>
      <c r="E145" s="2"/>
      <c r="F145" s="2"/>
      <c r="G145" s="4" t="s">
        <v>140</v>
      </c>
      <c r="H145" s="7">
        <f t="shared" si="7"/>
        <v>43</v>
      </c>
      <c r="I145" s="7">
        <f t="shared" si="8"/>
        <v>54.166666666666664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6" customHeight="1" x14ac:dyDescent="0.2">
      <c r="A146" s="3" t="s">
        <v>141</v>
      </c>
      <c r="B146" s="5">
        <v>39</v>
      </c>
      <c r="C146" s="5">
        <v>42</v>
      </c>
      <c r="D146" s="2"/>
      <c r="E146" s="2"/>
      <c r="F146" s="2"/>
      <c r="G146" s="4" t="s">
        <v>141</v>
      </c>
      <c r="H146" s="7">
        <f t="shared" si="7"/>
        <v>42.666666666666664</v>
      </c>
      <c r="I146" s="7">
        <f t="shared" si="8"/>
        <v>52.75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6" customHeight="1" x14ac:dyDescent="0.2">
      <c r="A147" s="3" t="s">
        <v>142</v>
      </c>
      <c r="B147" s="5">
        <v>39</v>
      </c>
      <c r="C147" s="5">
        <v>43</v>
      </c>
      <c r="D147" s="2"/>
      <c r="E147" s="2"/>
      <c r="F147" s="2"/>
      <c r="G147" s="4" t="s">
        <v>142</v>
      </c>
      <c r="H147" s="7">
        <f t="shared" si="7"/>
        <v>42.833333333333336</v>
      </c>
      <c r="I147" s="7">
        <f t="shared" si="8"/>
        <v>51.5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6" customHeight="1" x14ac:dyDescent="0.2">
      <c r="A148" s="3" t="s">
        <v>143</v>
      </c>
      <c r="B148" s="5">
        <v>34</v>
      </c>
      <c r="C148" s="5">
        <v>40</v>
      </c>
      <c r="D148" s="2"/>
      <c r="E148" s="2"/>
      <c r="F148" s="2"/>
      <c r="G148" s="4" t="s">
        <v>143</v>
      </c>
      <c r="H148" s="7">
        <f t="shared" ref="H148:H179" si="9">AVERAGE(B137:B148)</f>
        <v>41.916666666666664</v>
      </c>
      <c r="I148" s="7">
        <f t="shared" ref="I148:I179" si="10">AVERAGE(C137:C148)</f>
        <v>50.5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6" customHeight="1" x14ac:dyDescent="0.2">
      <c r="A149" s="3" t="s">
        <v>144</v>
      </c>
      <c r="B149" s="5">
        <v>34</v>
      </c>
      <c r="C149" s="5">
        <v>39</v>
      </c>
      <c r="D149" s="2"/>
      <c r="E149" s="2"/>
      <c r="F149" s="2"/>
      <c r="G149" s="4" t="s">
        <v>144</v>
      </c>
      <c r="H149" s="7">
        <f t="shared" si="9"/>
        <v>41.25</v>
      </c>
      <c r="I149" s="7">
        <f t="shared" si="10"/>
        <v>49.5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6" customHeight="1" x14ac:dyDescent="0.2">
      <c r="A150" s="3" t="s">
        <v>145</v>
      </c>
      <c r="B150" s="5">
        <v>41</v>
      </c>
      <c r="C150" s="5">
        <v>43</v>
      </c>
      <c r="D150" s="2"/>
      <c r="E150" s="2"/>
      <c r="F150" s="2"/>
      <c r="G150" s="4" t="s">
        <v>145</v>
      </c>
      <c r="H150" s="7">
        <f t="shared" si="9"/>
        <v>40.75</v>
      </c>
      <c r="I150" s="7">
        <f t="shared" si="10"/>
        <v>47.25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6" customHeight="1" x14ac:dyDescent="0.2">
      <c r="A151" s="3" t="s">
        <v>146</v>
      </c>
      <c r="B151" s="5">
        <v>36</v>
      </c>
      <c r="C151" s="5">
        <v>42</v>
      </c>
      <c r="D151" s="2"/>
      <c r="E151" s="2"/>
      <c r="F151" s="2"/>
      <c r="G151" s="4" t="s">
        <v>146</v>
      </c>
      <c r="H151" s="7">
        <f t="shared" si="9"/>
        <v>40.083333333333336</v>
      </c>
      <c r="I151" s="7">
        <f t="shared" si="10"/>
        <v>46.083333333333336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6" customHeight="1" x14ac:dyDescent="0.2">
      <c r="A152" s="3" t="s">
        <v>147</v>
      </c>
      <c r="B152" s="5">
        <v>30</v>
      </c>
      <c r="C152" s="5">
        <v>32</v>
      </c>
      <c r="D152" s="2"/>
      <c r="E152" s="2"/>
      <c r="F152" s="2"/>
      <c r="G152" s="4" t="s">
        <v>147</v>
      </c>
      <c r="H152" s="7">
        <f t="shared" si="9"/>
        <v>39.75</v>
      </c>
      <c r="I152" s="7">
        <f t="shared" si="10"/>
        <v>44.166666666666664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6" customHeight="1" x14ac:dyDescent="0.2">
      <c r="A153" s="3" t="s">
        <v>148</v>
      </c>
      <c r="B153" s="5">
        <v>27</v>
      </c>
      <c r="C153" s="5">
        <v>40</v>
      </c>
      <c r="D153" s="2"/>
      <c r="E153" s="2"/>
      <c r="F153" s="2"/>
      <c r="G153" s="4" t="s">
        <v>148</v>
      </c>
      <c r="H153" s="7">
        <f t="shared" si="9"/>
        <v>38.75</v>
      </c>
      <c r="I153" s="7">
        <f t="shared" si="10"/>
        <v>42.666666666666664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6" customHeight="1" x14ac:dyDescent="0.2">
      <c r="A154" s="3" t="s">
        <v>149</v>
      </c>
      <c r="B154" s="5">
        <v>36</v>
      </c>
      <c r="C154" s="5">
        <v>38</v>
      </c>
      <c r="D154" s="2"/>
      <c r="E154" s="2"/>
      <c r="F154" s="2"/>
      <c r="G154" s="4" t="s">
        <v>149</v>
      </c>
      <c r="H154" s="7">
        <f t="shared" si="9"/>
        <v>37.25</v>
      </c>
      <c r="I154" s="7">
        <f t="shared" si="10"/>
        <v>41.333333333333336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6" customHeight="1" x14ac:dyDescent="0.2">
      <c r="A155" s="3" t="s">
        <v>150</v>
      </c>
      <c r="B155" s="5">
        <v>31</v>
      </c>
      <c r="C155" s="5">
        <v>43</v>
      </c>
      <c r="D155" s="2"/>
      <c r="E155" s="2"/>
      <c r="F155" s="2"/>
      <c r="G155" s="4" t="s">
        <v>150</v>
      </c>
      <c r="H155" s="7">
        <f t="shared" si="9"/>
        <v>36.416666666666664</v>
      </c>
      <c r="I155" s="7">
        <f t="shared" si="10"/>
        <v>40.916666666666664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6" customHeight="1" x14ac:dyDescent="0.2">
      <c r="A156" s="3" t="s">
        <v>151</v>
      </c>
      <c r="B156" s="5">
        <v>36</v>
      </c>
      <c r="C156" s="5">
        <v>43</v>
      </c>
      <c r="D156" s="2"/>
      <c r="E156" s="2"/>
      <c r="F156" s="2"/>
      <c r="G156" s="4" t="s">
        <v>151</v>
      </c>
      <c r="H156" s="7">
        <f t="shared" si="9"/>
        <v>35.583333333333336</v>
      </c>
      <c r="I156" s="7">
        <f t="shared" si="10"/>
        <v>40.416666666666664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6" customHeight="1" x14ac:dyDescent="0.2">
      <c r="A157" s="3" t="s">
        <v>152</v>
      </c>
      <c r="B157" s="5">
        <v>31</v>
      </c>
      <c r="C157" s="5">
        <v>36</v>
      </c>
      <c r="D157" s="2"/>
      <c r="E157" s="2"/>
      <c r="F157" s="2"/>
      <c r="G157" s="4" t="s">
        <v>152</v>
      </c>
      <c r="H157" s="7">
        <f t="shared" si="9"/>
        <v>34.5</v>
      </c>
      <c r="I157" s="7">
        <f t="shared" si="10"/>
        <v>40.083333333333336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6" customHeight="1" x14ac:dyDescent="0.2">
      <c r="A158" s="3" t="s">
        <v>153</v>
      </c>
      <c r="B158" s="5">
        <v>30</v>
      </c>
      <c r="C158" s="5">
        <v>32</v>
      </c>
      <c r="D158" s="2"/>
      <c r="E158" s="2"/>
      <c r="F158" s="2"/>
      <c r="G158" s="4" t="s">
        <v>153</v>
      </c>
      <c r="H158" s="7">
        <f t="shared" si="9"/>
        <v>33.75</v>
      </c>
      <c r="I158" s="7">
        <f t="shared" si="10"/>
        <v>39.25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6" customHeight="1" x14ac:dyDescent="0.2">
      <c r="A159" s="3" t="s">
        <v>154</v>
      </c>
      <c r="B159" s="5">
        <v>28</v>
      </c>
      <c r="C159" s="5">
        <v>32</v>
      </c>
      <c r="D159" s="2"/>
      <c r="E159" s="2"/>
      <c r="F159" s="2"/>
      <c r="G159" s="4" t="s">
        <v>154</v>
      </c>
      <c r="H159" s="7">
        <f t="shared" si="9"/>
        <v>32.833333333333336</v>
      </c>
      <c r="I159" s="7">
        <f t="shared" si="10"/>
        <v>38.333333333333336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6" customHeight="1" x14ac:dyDescent="0.2">
      <c r="A160" s="3" t="s">
        <v>155</v>
      </c>
      <c r="B160" s="5">
        <v>29</v>
      </c>
      <c r="C160" s="5">
        <v>29</v>
      </c>
      <c r="D160" s="2"/>
      <c r="E160" s="2"/>
      <c r="F160" s="2"/>
      <c r="G160" s="4" t="s">
        <v>155</v>
      </c>
      <c r="H160" s="7">
        <f t="shared" si="9"/>
        <v>32.416666666666664</v>
      </c>
      <c r="I160" s="7">
        <f t="shared" si="10"/>
        <v>37.416666666666664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6" customHeight="1" x14ac:dyDescent="0.2">
      <c r="A161" s="3" t="s">
        <v>156</v>
      </c>
      <c r="B161" s="5">
        <v>32</v>
      </c>
      <c r="C161" s="5">
        <v>33</v>
      </c>
      <c r="D161" s="2"/>
      <c r="E161" s="2"/>
      <c r="F161" s="2"/>
      <c r="G161" s="4" t="s">
        <v>156</v>
      </c>
      <c r="H161" s="7">
        <f t="shared" si="9"/>
        <v>32.25</v>
      </c>
      <c r="I161" s="7">
        <f t="shared" si="10"/>
        <v>36.916666666666664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6" customHeight="1" x14ac:dyDescent="0.2">
      <c r="A162" s="3" t="s">
        <v>157</v>
      </c>
      <c r="B162" s="5">
        <v>27</v>
      </c>
      <c r="C162" s="5">
        <v>36</v>
      </c>
      <c r="D162" s="2"/>
      <c r="E162" s="2"/>
      <c r="F162" s="2"/>
      <c r="G162" s="4" t="s">
        <v>157</v>
      </c>
      <c r="H162" s="7">
        <f t="shared" si="9"/>
        <v>31.083333333333332</v>
      </c>
      <c r="I162" s="7">
        <f t="shared" si="10"/>
        <v>36.333333333333336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6" customHeight="1" x14ac:dyDescent="0.2">
      <c r="A163" s="3" t="s">
        <v>158</v>
      </c>
      <c r="B163" s="5">
        <v>30</v>
      </c>
      <c r="C163" s="5">
        <v>38</v>
      </c>
      <c r="D163" s="2"/>
      <c r="E163" s="2"/>
      <c r="F163" s="2"/>
      <c r="G163" s="4" t="s">
        <v>158</v>
      </c>
      <c r="H163" s="7">
        <f t="shared" si="9"/>
        <v>30.583333333333332</v>
      </c>
      <c r="I163" s="7">
        <f t="shared" si="10"/>
        <v>36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6" customHeight="1" x14ac:dyDescent="0.2">
      <c r="A164" s="3" t="s">
        <v>159</v>
      </c>
      <c r="B164" s="5">
        <v>23</v>
      </c>
      <c r="C164" s="5">
        <v>32</v>
      </c>
      <c r="D164" s="2"/>
      <c r="E164" s="2"/>
      <c r="F164" s="2"/>
      <c r="G164" s="4" t="s">
        <v>159</v>
      </c>
      <c r="H164" s="7">
        <f t="shared" si="9"/>
        <v>30</v>
      </c>
      <c r="I164" s="7">
        <f t="shared" si="10"/>
        <v>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6" customHeight="1" x14ac:dyDescent="0.2">
      <c r="A165" s="3" t="s">
        <v>160</v>
      </c>
      <c r="B165" s="5">
        <v>26</v>
      </c>
      <c r="C165" s="5">
        <v>38</v>
      </c>
      <c r="D165" s="2"/>
      <c r="E165" s="2"/>
      <c r="F165" s="2"/>
      <c r="G165" s="4" t="s">
        <v>160</v>
      </c>
      <c r="H165" s="7">
        <f t="shared" si="9"/>
        <v>29.916666666666668</v>
      </c>
      <c r="I165" s="7">
        <f t="shared" si="10"/>
        <v>35.833333333333336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6" customHeight="1" x14ac:dyDescent="0.2">
      <c r="A166" s="3" t="s">
        <v>161</v>
      </c>
      <c r="B166" s="5">
        <v>36</v>
      </c>
      <c r="C166" s="5">
        <v>34</v>
      </c>
      <c r="D166" s="2"/>
      <c r="E166" s="2"/>
      <c r="F166" s="2"/>
      <c r="G166" s="4" t="s">
        <v>161</v>
      </c>
      <c r="H166" s="7">
        <f t="shared" si="9"/>
        <v>29.916666666666668</v>
      </c>
      <c r="I166" s="7">
        <f t="shared" si="10"/>
        <v>35.5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6" customHeight="1" x14ac:dyDescent="0.2">
      <c r="A167" s="3" t="s">
        <v>162</v>
      </c>
      <c r="B167" s="5">
        <v>33</v>
      </c>
      <c r="C167" s="5">
        <v>36</v>
      </c>
      <c r="D167" s="2"/>
      <c r="E167" s="2"/>
      <c r="F167" s="2"/>
      <c r="G167" s="4" t="s">
        <v>162</v>
      </c>
      <c r="H167" s="7">
        <f t="shared" si="9"/>
        <v>30.083333333333332</v>
      </c>
      <c r="I167" s="7">
        <f t="shared" si="10"/>
        <v>34.916666666666664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6" customHeight="1" x14ac:dyDescent="0.2">
      <c r="A168" s="3" t="s">
        <v>163</v>
      </c>
      <c r="B168" s="5">
        <v>31</v>
      </c>
      <c r="C168" s="5">
        <v>29</v>
      </c>
      <c r="D168" s="2"/>
      <c r="E168" s="2"/>
      <c r="F168" s="2"/>
      <c r="G168" s="4" t="s">
        <v>163</v>
      </c>
      <c r="H168" s="7">
        <f t="shared" si="9"/>
        <v>29.666666666666668</v>
      </c>
      <c r="I168" s="7">
        <f t="shared" si="10"/>
        <v>33.75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6" customHeight="1" x14ac:dyDescent="0.2">
      <c r="A169" s="3" t="s">
        <v>164</v>
      </c>
      <c r="B169" s="5">
        <v>33</v>
      </c>
      <c r="C169" s="5">
        <v>39</v>
      </c>
      <c r="D169" s="2"/>
      <c r="E169" s="2"/>
      <c r="F169" s="2"/>
      <c r="G169" s="4" t="s">
        <v>164</v>
      </c>
      <c r="H169" s="7">
        <f t="shared" si="9"/>
        <v>29.833333333333332</v>
      </c>
      <c r="I169" s="7">
        <f t="shared" si="10"/>
        <v>34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6" customHeight="1" x14ac:dyDescent="0.2">
      <c r="A170" s="3" t="s">
        <v>165</v>
      </c>
      <c r="B170" s="5">
        <v>26</v>
      </c>
      <c r="C170" s="5">
        <v>30</v>
      </c>
      <c r="D170" s="2"/>
      <c r="E170" s="2"/>
      <c r="F170" s="2"/>
      <c r="G170" s="4" t="s">
        <v>165</v>
      </c>
      <c r="H170" s="7">
        <f t="shared" si="9"/>
        <v>29.5</v>
      </c>
      <c r="I170" s="7">
        <f t="shared" si="10"/>
        <v>33.833333333333336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6" customHeight="1" x14ac:dyDescent="0.2">
      <c r="A171" s="3" t="s">
        <v>166</v>
      </c>
      <c r="B171" s="5">
        <v>23</v>
      </c>
      <c r="C171" s="5">
        <v>27</v>
      </c>
      <c r="D171" s="2"/>
      <c r="E171" s="2"/>
      <c r="F171" s="2"/>
      <c r="G171" s="4" t="s">
        <v>166</v>
      </c>
      <c r="H171" s="7">
        <f t="shared" si="9"/>
        <v>29.083333333333332</v>
      </c>
      <c r="I171" s="7">
        <f t="shared" si="10"/>
        <v>33.416666666666664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6" customHeight="1" x14ac:dyDescent="0.2">
      <c r="A172" s="3" t="s">
        <v>167</v>
      </c>
      <c r="B172" s="5">
        <v>25</v>
      </c>
      <c r="C172" s="5">
        <v>29</v>
      </c>
      <c r="D172" s="2"/>
      <c r="E172" s="2"/>
      <c r="F172" s="2"/>
      <c r="G172" s="4" t="s">
        <v>167</v>
      </c>
      <c r="H172" s="7">
        <f t="shared" si="9"/>
        <v>28.75</v>
      </c>
      <c r="I172" s="7">
        <f t="shared" si="10"/>
        <v>33.416666666666664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6" customHeight="1" x14ac:dyDescent="0.2">
      <c r="A173" s="3" t="s">
        <v>168</v>
      </c>
      <c r="B173" s="5">
        <v>25</v>
      </c>
      <c r="C173" s="5">
        <v>30</v>
      </c>
      <c r="D173" s="2"/>
      <c r="E173" s="2"/>
      <c r="F173" s="2"/>
      <c r="G173" s="4" t="s">
        <v>168</v>
      </c>
      <c r="H173" s="7">
        <f t="shared" si="9"/>
        <v>28.166666666666668</v>
      </c>
      <c r="I173" s="7">
        <f t="shared" si="10"/>
        <v>33.166666666666664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6" customHeight="1" x14ac:dyDescent="0.2">
      <c r="A174" s="3" t="s">
        <v>169</v>
      </c>
      <c r="B174" s="5">
        <v>26</v>
      </c>
      <c r="C174" s="5">
        <v>33</v>
      </c>
      <c r="D174" s="2"/>
      <c r="E174" s="2"/>
      <c r="F174" s="2"/>
      <c r="G174" s="4" t="s">
        <v>169</v>
      </c>
      <c r="H174" s="7">
        <f t="shared" si="9"/>
        <v>28.083333333333332</v>
      </c>
      <c r="I174" s="7">
        <f t="shared" si="10"/>
        <v>32.916666666666664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6" customHeight="1" x14ac:dyDescent="0.2">
      <c r="A175" s="3" t="s">
        <v>170</v>
      </c>
      <c r="B175" s="5">
        <v>27</v>
      </c>
      <c r="C175" s="5">
        <v>36</v>
      </c>
      <c r="D175" s="2"/>
      <c r="E175" s="2"/>
      <c r="F175" s="2"/>
      <c r="G175" s="4" t="s">
        <v>170</v>
      </c>
      <c r="H175" s="7">
        <f t="shared" si="9"/>
        <v>27.833333333333332</v>
      </c>
      <c r="I175" s="7">
        <f t="shared" si="10"/>
        <v>32.75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6" customHeight="1" x14ac:dyDescent="0.2">
      <c r="A176" s="3" t="s">
        <v>171</v>
      </c>
      <c r="B176" s="5">
        <v>25</v>
      </c>
      <c r="C176" s="5">
        <v>29</v>
      </c>
      <c r="D176" s="2"/>
      <c r="E176" s="2"/>
      <c r="F176" s="2"/>
      <c r="G176" s="4" t="s">
        <v>171</v>
      </c>
      <c r="H176" s="7">
        <f t="shared" si="9"/>
        <v>28</v>
      </c>
      <c r="I176" s="7">
        <f t="shared" si="10"/>
        <v>32.5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6" customHeight="1" x14ac:dyDescent="0.2">
      <c r="A177" s="3" t="s">
        <v>172</v>
      </c>
      <c r="B177" s="5">
        <v>27</v>
      </c>
      <c r="C177" s="5">
        <v>30</v>
      </c>
      <c r="D177" s="2"/>
      <c r="E177" s="2"/>
      <c r="F177" s="2"/>
      <c r="G177" s="4" t="s">
        <v>172</v>
      </c>
      <c r="H177" s="7">
        <f t="shared" si="9"/>
        <v>28.083333333333332</v>
      </c>
      <c r="I177" s="7">
        <f t="shared" si="10"/>
        <v>31.833333333333332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6" customHeight="1" x14ac:dyDescent="0.2">
      <c r="A178" s="3" t="s">
        <v>173</v>
      </c>
      <c r="B178" s="5">
        <v>28</v>
      </c>
      <c r="C178" s="5">
        <v>30</v>
      </c>
      <c r="D178" s="2"/>
      <c r="E178" s="2"/>
      <c r="F178" s="2"/>
      <c r="G178" s="4" t="s">
        <v>173</v>
      </c>
      <c r="H178" s="7">
        <f t="shared" si="9"/>
        <v>27.416666666666668</v>
      </c>
      <c r="I178" s="7">
        <f t="shared" si="10"/>
        <v>31.5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6" customHeight="1" x14ac:dyDescent="0.2">
      <c r="A179" s="3" t="s">
        <v>174</v>
      </c>
      <c r="B179" s="5">
        <v>27</v>
      </c>
      <c r="C179" s="5">
        <v>29</v>
      </c>
      <c r="D179" s="2"/>
      <c r="E179" s="2"/>
      <c r="F179" s="2"/>
      <c r="G179" s="4" t="s">
        <v>174</v>
      </c>
      <c r="H179" s="7">
        <f t="shared" si="9"/>
        <v>26.916666666666668</v>
      </c>
      <c r="I179" s="7">
        <f t="shared" si="10"/>
        <v>30.916666666666668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6" customHeight="1" x14ac:dyDescent="0.2">
      <c r="A180" s="3" t="s">
        <v>175</v>
      </c>
      <c r="B180" s="5">
        <v>30</v>
      </c>
      <c r="C180" s="5">
        <v>31</v>
      </c>
      <c r="D180" s="2"/>
      <c r="E180" s="2"/>
      <c r="F180" s="2"/>
      <c r="G180" s="4" t="s">
        <v>175</v>
      </c>
      <c r="H180" s="7">
        <f t="shared" ref="H180:H211" si="11">AVERAGE(B169:B180)</f>
        <v>26.833333333333332</v>
      </c>
      <c r="I180" s="7">
        <f t="shared" ref="I180:I211" si="12">AVERAGE(C169:C180)</f>
        <v>31.083333333333332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6" customHeight="1" x14ac:dyDescent="0.2">
      <c r="A181" s="3" t="s">
        <v>176</v>
      </c>
      <c r="B181" s="5">
        <v>23</v>
      </c>
      <c r="C181" s="5">
        <v>28</v>
      </c>
      <c r="D181" s="2"/>
      <c r="E181" s="2"/>
      <c r="F181" s="2"/>
      <c r="G181" s="4" t="s">
        <v>176</v>
      </c>
      <c r="H181" s="7">
        <f t="shared" si="11"/>
        <v>26</v>
      </c>
      <c r="I181" s="7">
        <f t="shared" si="12"/>
        <v>30.166666666666668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6" customHeight="1" x14ac:dyDescent="0.2">
      <c r="A182" s="3" t="s">
        <v>177</v>
      </c>
      <c r="B182" s="5">
        <v>25</v>
      </c>
      <c r="C182" s="5">
        <v>26</v>
      </c>
      <c r="D182" s="2"/>
      <c r="E182" s="2"/>
      <c r="F182" s="2"/>
      <c r="G182" s="4" t="s">
        <v>177</v>
      </c>
      <c r="H182" s="7">
        <f t="shared" si="11"/>
        <v>25.916666666666668</v>
      </c>
      <c r="I182" s="7">
        <f t="shared" si="12"/>
        <v>29.833333333333332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6" customHeight="1" x14ac:dyDescent="0.2">
      <c r="A183" s="3" t="s">
        <v>178</v>
      </c>
      <c r="B183" s="5">
        <v>24</v>
      </c>
      <c r="C183" s="5">
        <v>25</v>
      </c>
      <c r="D183" s="2"/>
      <c r="E183" s="2"/>
      <c r="F183" s="2"/>
      <c r="G183" s="4" t="s">
        <v>178</v>
      </c>
      <c r="H183" s="7">
        <f t="shared" si="11"/>
        <v>26</v>
      </c>
      <c r="I183" s="7">
        <f t="shared" si="12"/>
        <v>29.666666666666668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6" customHeight="1" x14ac:dyDescent="0.2">
      <c r="A184" s="3" t="s">
        <v>179</v>
      </c>
      <c r="B184" s="5">
        <v>26</v>
      </c>
      <c r="C184" s="5">
        <v>35</v>
      </c>
      <c r="D184" s="2"/>
      <c r="E184" s="2"/>
      <c r="F184" s="2"/>
      <c r="G184" s="4" t="s">
        <v>179</v>
      </c>
      <c r="H184" s="7">
        <f t="shared" si="11"/>
        <v>26.083333333333332</v>
      </c>
      <c r="I184" s="7">
        <f t="shared" si="12"/>
        <v>30.166666666666668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6" customHeight="1" x14ac:dyDescent="0.2">
      <c r="A185" s="3" t="s">
        <v>180</v>
      </c>
      <c r="B185" s="5">
        <v>22</v>
      </c>
      <c r="C185" s="5">
        <v>26</v>
      </c>
      <c r="D185" s="2"/>
      <c r="E185" s="2"/>
      <c r="F185" s="2"/>
      <c r="G185" s="4" t="s">
        <v>180</v>
      </c>
      <c r="H185" s="7">
        <f t="shared" si="11"/>
        <v>25.833333333333332</v>
      </c>
      <c r="I185" s="7">
        <f t="shared" si="12"/>
        <v>29.833333333333332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6" customHeight="1" x14ac:dyDescent="0.2">
      <c r="A186" s="3" t="s">
        <v>181</v>
      </c>
      <c r="B186" s="5">
        <v>24</v>
      </c>
      <c r="C186" s="5">
        <v>28</v>
      </c>
      <c r="D186" s="2"/>
      <c r="E186" s="2"/>
      <c r="F186" s="2"/>
      <c r="G186" s="4" t="s">
        <v>181</v>
      </c>
      <c r="H186" s="7">
        <f t="shared" si="11"/>
        <v>25.666666666666668</v>
      </c>
      <c r="I186" s="7">
        <f t="shared" si="12"/>
        <v>29.416666666666668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6" customHeight="1" x14ac:dyDescent="0.2">
      <c r="A187" s="3" t="s">
        <v>182</v>
      </c>
      <c r="B187" s="5">
        <v>28</v>
      </c>
      <c r="C187" s="5">
        <v>30</v>
      </c>
      <c r="D187" s="2"/>
      <c r="E187" s="2"/>
      <c r="F187" s="2"/>
      <c r="G187" s="4" t="s">
        <v>182</v>
      </c>
      <c r="H187" s="7">
        <f t="shared" si="11"/>
        <v>25.75</v>
      </c>
      <c r="I187" s="7">
        <f t="shared" si="12"/>
        <v>28.916666666666668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6" customHeight="1" x14ac:dyDescent="0.2">
      <c r="A188" s="3" t="s">
        <v>183</v>
      </c>
      <c r="B188" s="5">
        <v>21</v>
      </c>
      <c r="C188" s="5">
        <v>21</v>
      </c>
      <c r="D188" s="2"/>
      <c r="E188" s="2"/>
      <c r="F188" s="2"/>
      <c r="G188" s="4" t="s">
        <v>183</v>
      </c>
      <c r="H188" s="7">
        <f t="shared" si="11"/>
        <v>25.416666666666668</v>
      </c>
      <c r="I188" s="7">
        <f t="shared" si="12"/>
        <v>28.25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6" customHeight="1" x14ac:dyDescent="0.2">
      <c r="A189" s="3" t="s">
        <v>184</v>
      </c>
      <c r="B189" s="5">
        <v>26</v>
      </c>
      <c r="C189" s="5">
        <v>25</v>
      </c>
      <c r="D189" s="2"/>
      <c r="E189" s="2"/>
      <c r="F189" s="2"/>
      <c r="G189" s="4" t="s">
        <v>184</v>
      </c>
      <c r="H189" s="7">
        <f t="shared" si="11"/>
        <v>25.333333333333332</v>
      </c>
      <c r="I189" s="7">
        <f t="shared" si="12"/>
        <v>27.833333333333332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6" customHeight="1" x14ac:dyDescent="0.2">
      <c r="A190" s="3" t="s">
        <v>185</v>
      </c>
      <c r="B190" s="5">
        <v>27</v>
      </c>
      <c r="C190" s="5">
        <v>28</v>
      </c>
      <c r="D190" s="2"/>
      <c r="E190" s="2"/>
      <c r="F190" s="2"/>
      <c r="G190" s="4" t="s">
        <v>185</v>
      </c>
      <c r="H190" s="7">
        <f t="shared" si="11"/>
        <v>25.25</v>
      </c>
      <c r="I190" s="7">
        <f t="shared" si="12"/>
        <v>27.666666666666668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6" customHeight="1" x14ac:dyDescent="0.2">
      <c r="A191" s="3" t="s">
        <v>186</v>
      </c>
      <c r="B191" s="5">
        <v>27</v>
      </c>
      <c r="C191" s="5">
        <v>28</v>
      </c>
      <c r="D191" s="2"/>
      <c r="E191" s="2"/>
      <c r="F191" s="2"/>
      <c r="G191" s="4" t="s">
        <v>186</v>
      </c>
      <c r="H191" s="7">
        <f t="shared" si="11"/>
        <v>25.25</v>
      </c>
      <c r="I191" s="7">
        <f t="shared" si="12"/>
        <v>27.583333333333332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6" customHeight="1" x14ac:dyDescent="0.2">
      <c r="A192" s="3" t="s">
        <v>187</v>
      </c>
      <c r="B192" s="5">
        <v>27</v>
      </c>
      <c r="C192" s="5">
        <v>24</v>
      </c>
      <c r="D192" s="2"/>
      <c r="E192" s="2"/>
      <c r="F192" s="2"/>
      <c r="G192" s="4" t="s">
        <v>187</v>
      </c>
      <c r="H192" s="7">
        <f t="shared" si="11"/>
        <v>25</v>
      </c>
      <c r="I192" s="7">
        <f t="shared" si="12"/>
        <v>27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6" customHeight="1" x14ac:dyDescent="0.2">
      <c r="A193" s="3" t="s">
        <v>188</v>
      </c>
      <c r="B193" s="5">
        <v>26</v>
      </c>
      <c r="C193" s="5">
        <v>22</v>
      </c>
      <c r="D193" s="2"/>
      <c r="E193" s="2"/>
      <c r="F193" s="2"/>
      <c r="G193" s="4" t="s">
        <v>188</v>
      </c>
      <c r="H193" s="7">
        <f t="shared" si="11"/>
        <v>25.25</v>
      </c>
      <c r="I193" s="7">
        <f t="shared" si="12"/>
        <v>26.5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6" customHeight="1" x14ac:dyDescent="0.2">
      <c r="A194" s="3" t="s">
        <v>189</v>
      </c>
      <c r="B194" s="5">
        <v>25</v>
      </c>
      <c r="C194" s="5">
        <v>22</v>
      </c>
      <c r="D194" s="2"/>
      <c r="E194" s="2"/>
      <c r="F194" s="2"/>
      <c r="G194" s="4" t="s">
        <v>189</v>
      </c>
      <c r="H194" s="7">
        <f t="shared" si="11"/>
        <v>25.25</v>
      </c>
      <c r="I194" s="7">
        <f t="shared" si="12"/>
        <v>26.166666666666668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6" customHeight="1" x14ac:dyDescent="0.2">
      <c r="A195" s="3" t="s">
        <v>190</v>
      </c>
      <c r="B195" s="5">
        <v>26</v>
      </c>
      <c r="C195" s="5">
        <v>21</v>
      </c>
      <c r="D195" s="2"/>
      <c r="E195" s="2"/>
      <c r="F195" s="2"/>
      <c r="G195" s="4" t="s">
        <v>190</v>
      </c>
      <c r="H195" s="7">
        <f t="shared" si="11"/>
        <v>25.416666666666668</v>
      </c>
      <c r="I195" s="7">
        <f t="shared" si="12"/>
        <v>25.833333333333332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6" customHeight="1" x14ac:dyDescent="0.2">
      <c r="A196" s="3" t="s">
        <v>191</v>
      </c>
      <c r="B196" s="5">
        <v>25</v>
      </c>
      <c r="C196" s="5">
        <v>22</v>
      </c>
      <c r="D196" s="2"/>
      <c r="E196" s="2"/>
      <c r="F196" s="2"/>
      <c r="G196" s="4" t="s">
        <v>191</v>
      </c>
      <c r="H196" s="7">
        <f t="shared" si="11"/>
        <v>25.333333333333332</v>
      </c>
      <c r="I196" s="7">
        <f t="shared" si="12"/>
        <v>24.75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6" customHeight="1" x14ac:dyDescent="0.2">
      <c r="A197" s="3" t="s">
        <v>192</v>
      </c>
      <c r="B197" s="5">
        <v>26</v>
      </c>
      <c r="C197" s="5">
        <v>25</v>
      </c>
      <c r="D197" s="2"/>
      <c r="E197" s="2"/>
      <c r="F197" s="2"/>
      <c r="G197" s="4" t="s">
        <v>192</v>
      </c>
      <c r="H197" s="7">
        <f t="shared" si="11"/>
        <v>25.666666666666668</v>
      </c>
      <c r="I197" s="7">
        <f t="shared" si="12"/>
        <v>24.666666666666668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6" customHeight="1" x14ac:dyDescent="0.2">
      <c r="A198" s="3" t="s">
        <v>193</v>
      </c>
      <c r="B198" s="5">
        <v>27</v>
      </c>
      <c r="C198" s="5">
        <v>23</v>
      </c>
      <c r="D198" s="2"/>
      <c r="E198" s="2"/>
      <c r="F198" s="2"/>
      <c r="G198" s="4" t="s">
        <v>193</v>
      </c>
      <c r="H198" s="7">
        <f t="shared" si="11"/>
        <v>25.916666666666668</v>
      </c>
      <c r="I198" s="7">
        <f t="shared" si="12"/>
        <v>24.25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6" customHeight="1" x14ac:dyDescent="0.2">
      <c r="A199" s="3" t="s">
        <v>194</v>
      </c>
      <c r="B199" s="5">
        <v>25</v>
      </c>
      <c r="C199" s="5">
        <v>25</v>
      </c>
      <c r="D199" s="2"/>
      <c r="E199" s="2"/>
      <c r="F199" s="2"/>
      <c r="G199" s="4" t="s">
        <v>194</v>
      </c>
      <c r="H199" s="7">
        <f t="shared" si="11"/>
        <v>25.666666666666668</v>
      </c>
      <c r="I199" s="7">
        <f t="shared" si="12"/>
        <v>23.833333333333332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6" customHeight="1" x14ac:dyDescent="0.2">
      <c r="A200" s="3" t="s">
        <v>195</v>
      </c>
      <c r="B200" s="5">
        <v>20</v>
      </c>
      <c r="C200" s="5">
        <v>19</v>
      </c>
      <c r="D200" s="2"/>
      <c r="E200" s="2"/>
      <c r="F200" s="2"/>
      <c r="G200" s="4" t="s">
        <v>195</v>
      </c>
      <c r="H200" s="7">
        <f t="shared" si="11"/>
        <v>25.583333333333332</v>
      </c>
      <c r="I200" s="7">
        <f t="shared" si="12"/>
        <v>23.666666666666668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6" customHeight="1" x14ac:dyDescent="0.2">
      <c r="A201" s="3" t="s">
        <v>196</v>
      </c>
      <c r="B201" s="5">
        <v>28</v>
      </c>
      <c r="C201" s="5">
        <v>25</v>
      </c>
      <c r="D201" s="2"/>
      <c r="E201" s="2"/>
      <c r="F201" s="2"/>
      <c r="G201" s="4" t="s">
        <v>196</v>
      </c>
      <c r="H201" s="7">
        <f t="shared" si="11"/>
        <v>25.75</v>
      </c>
      <c r="I201" s="7">
        <f t="shared" si="12"/>
        <v>23.666666666666668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6" customHeight="1" x14ac:dyDescent="0.2">
      <c r="A202" s="3" t="s">
        <v>197</v>
      </c>
      <c r="B202" s="5">
        <v>26</v>
      </c>
      <c r="C202" s="5">
        <v>27</v>
      </c>
      <c r="D202" s="2"/>
      <c r="E202" s="2"/>
      <c r="F202" s="2"/>
      <c r="G202" s="4" t="s">
        <v>197</v>
      </c>
      <c r="H202" s="7">
        <f t="shared" si="11"/>
        <v>25.666666666666668</v>
      </c>
      <c r="I202" s="7">
        <f t="shared" si="12"/>
        <v>23.583333333333332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6" customHeight="1" x14ac:dyDescent="0.2">
      <c r="A203" s="3" t="s">
        <v>198</v>
      </c>
      <c r="B203" s="5">
        <v>23</v>
      </c>
      <c r="C203" s="5">
        <v>23</v>
      </c>
      <c r="D203" s="2"/>
      <c r="E203" s="2"/>
      <c r="F203" s="2"/>
      <c r="G203" s="4" t="s">
        <v>198</v>
      </c>
      <c r="H203" s="7">
        <f t="shared" si="11"/>
        <v>25.333333333333332</v>
      </c>
      <c r="I203" s="7">
        <f t="shared" si="12"/>
        <v>23.166666666666668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6" customHeight="1" x14ac:dyDescent="0.2">
      <c r="A204" s="3" t="s">
        <v>199</v>
      </c>
      <c r="B204" s="5">
        <v>28</v>
      </c>
      <c r="C204" s="5">
        <v>24</v>
      </c>
      <c r="D204" s="2"/>
      <c r="E204" s="2"/>
      <c r="F204" s="2"/>
      <c r="G204" s="4" t="s">
        <v>199</v>
      </c>
      <c r="H204" s="7">
        <f t="shared" si="11"/>
        <v>25.416666666666668</v>
      </c>
      <c r="I204" s="7">
        <f t="shared" si="12"/>
        <v>23.166666666666668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6" customHeight="1" x14ac:dyDescent="0.2">
      <c r="A205" s="3" t="s">
        <v>200</v>
      </c>
      <c r="B205" s="5">
        <v>22</v>
      </c>
      <c r="C205" s="5">
        <v>24</v>
      </c>
      <c r="D205" s="2"/>
      <c r="E205" s="2"/>
      <c r="F205" s="2"/>
      <c r="G205" s="4" t="s">
        <v>200</v>
      </c>
      <c r="H205" s="7">
        <f t="shared" si="11"/>
        <v>25.083333333333332</v>
      </c>
      <c r="I205" s="7">
        <f t="shared" si="12"/>
        <v>23.333333333333332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6" customHeight="1" x14ac:dyDescent="0.2">
      <c r="A206" s="3" t="s">
        <v>201</v>
      </c>
      <c r="B206" s="5">
        <v>18</v>
      </c>
      <c r="C206" s="5">
        <v>23</v>
      </c>
      <c r="D206" s="2"/>
      <c r="E206" s="2"/>
      <c r="F206" s="2"/>
      <c r="G206" s="4" t="s">
        <v>201</v>
      </c>
      <c r="H206" s="7">
        <f t="shared" si="11"/>
        <v>24.5</v>
      </c>
      <c r="I206" s="7">
        <f t="shared" si="12"/>
        <v>23.416666666666668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6" customHeight="1" x14ac:dyDescent="0.2">
      <c r="A207" s="3" t="s">
        <v>202</v>
      </c>
      <c r="B207" s="5">
        <v>24</v>
      </c>
      <c r="C207" s="5">
        <v>21</v>
      </c>
      <c r="D207" s="2"/>
      <c r="E207" s="2"/>
      <c r="F207" s="2"/>
      <c r="G207" s="4" t="s">
        <v>202</v>
      </c>
      <c r="H207" s="7">
        <f t="shared" si="11"/>
        <v>24.333333333333332</v>
      </c>
      <c r="I207" s="7">
        <f t="shared" si="12"/>
        <v>23.416666666666668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6" customHeight="1" x14ac:dyDescent="0.2">
      <c r="A208" s="3" t="s">
        <v>203</v>
      </c>
      <c r="B208" s="5">
        <v>22</v>
      </c>
      <c r="C208" s="5">
        <v>22</v>
      </c>
      <c r="D208" s="2"/>
      <c r="E208" s="2"/>
      <c r="F208" s="2"/>
      <c r="G208" s="4" t="s">
        <v>203</v>
      </c>
      <c r="H208" s="7">
        <f t="shared" si="11"/>
        <v>24.083333333333332</v>
      </c>
      <c r="I208" s="7">
        <f t="shared" si="12"/>
        <v>23.416666666666668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6" customHeight="1" x14ac:dyDescent="0.2">
      <c r="A209" s="3" t="s">
        <v>204</v>
      </c>
      <c r="B209" s="5">
        <v>22</v>
      </c>
      <c r="C209" s="5">
        <v>22</v>
      </c>
      <c r="D209" s="2"/>
      <c r="E209" s="2"/>
      <c r="F209" s="2"/>
      <c r="G209" s="4" t="s">
        <v>204</v>
      </c>
      <c r="H209" s="7">
        <f t="shared" si="11"/>
        <v>23.75</v>
      </c>
      <c r="I209" s="7">
        <f t="shared" si="12"/>
        <v>23.166666666666668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6" customHeight="1" x14ac:dyDescent="0.2">
      <c r="A210" s="3" t="s">
        <v>205</v>
      </c>
      <c r="B210" s="5">
        <v>20</v>
      </c>
      <c r="C210" s="5">
        <v>24</v>
      </c>
      <c r="D210" s="2"/>
      <c r="E210" s="2"/>
      <c r="F210" s="2"/>
      <c r="G210" s="4" t="s">
        <v>205</v>
      </c>
      <c r="H210" s="7">
        <f t="shared" si="11"/>
        <v>23.166666666666668</v>
      </c>
      <c r="I210" s="7">
        <f t="shared" si="12"/>
        <v>23.25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6" customHeight="1" x14ac:dyDescent="0.2">
      <c r="A211" s="3" t="s">
        <v>206</v>
      </c>
      <c r="B211" s="5">
        <v>19</v>
      </c>
      <c r="C211" s="5">
        <v>22</v>
      </c>
      <c r="D211" s="2"/>
      <c r="E211" s="2"/>
      <c r="F211" s="2"/>
      <c r="G211" s="4" t="s">
        <v>206</v>
      </c>
      <c r="H211" s="7">
        <f t="shared" si="11"/>
        <v>22.666666666666668</v>
      </c>
      <c r="I211" s="7">
        <f t="shared" si="12"/>
        <v>23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6" customHeight="1" x14ac:dyDescent="0.2">
      <c r="A212" s="9"/>
      <c r="B212" s="10"/>
      <c r="C212" s="10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6" customHeight="1" x14ac:dyDescent="0.2">
      <c r="A213" s="9"/>
      <c r="B213" s="10"/>
      <c r="C213" s="1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6" customHeight="1" x14ac:dyDescent="0.2">
      <c r="A214" s="9"/>
      <c r="B214" s="10"/>
      <c r="C214" s="1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6" customHeight="1" x14ac:dyDescent="0.2">
      <c r="A215" s="9"/>
      <c r="B215" s="10"/>
      <c r="C215" s="10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6" customHeight="1" x14ac:dyDescent="0.2">
      <c r="A216" s="9"/>
      <c r="B216" s="10"/>
      <c r="C216" s="10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6" customHeight="1" x14ac:dyDescent="0.2">
      <c r="A217" s="9"/>
      <c r="B217" s="10"/>
      <c r="C217" s="10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6" customHeight="1" x14ac:dyDescent="0.2">
      <c r="A218" s="9"/>
      <c r="B218" s="10"/>
      <c r="C218" s="10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6" customHeight="1" x14ac:dyDescent="0.2">
      <c r="A219" s="9"/>
      <c r="B219" s="10"/>
      <c r="C219" s="10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6" customHeight="1" x14ac:dyDescent="0.2">
      <c r="A220" s="9"/>
      <c r="B220" s="10"/>
      <c r="C220" s="1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6" customHeight="1" x14ac:dyDescent="0.2">
      <c r="A221" s="9"/>
      <c r="B221" s="10"/>
      <c r="C221" s="1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6" customHeight="1" x14ac:dyDescent="0.2">
      <c r="A222" s="9"/>
      <c r="B222" s="10"/>
      <c r="C222" s="1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6" customHeight="1" x14ac:dyDescent="0.2">
      <c r="A223" s="9"/>
      <c r="B223" s="10"/>
      <c r="C223" s="10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6" customHeight="1" x14ac:dyDescent="0.2">
      <c r="A224" s="9"/>
      <c r="B224" s="10"/>
      <c r="C224" s="10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6" customHeight="1" x14ac:dyDescent="0.2">
      <c r="A225" s="9"/>
      <c r="B225" s="10"/>
      <c r="C225" s="10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6" customHeight="1" x14ac:dyDescent="0.2">
      <c r="A226" s="9"/>
      <c r="B226" s="10"/>
      <c r="C226" s="10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6" customHeight="1" x14ac:dyDescent="0.2">
      <c r="A227" s="9"/>
      <c r="B227" s="10"/>
      <c r="C227" s="10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6" customHeight="1" x14ac:dyDescent="0.2">
      <c r="A228" s="9"/>
      <c r="B228" s="10"/>
      <c r="C228" s="10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6" customHeight="1" x14ac:dyDescent="0.2">
      <c r="A229" s="9"/>
      <c r="B229" s="10"/>
      <c r="C229" s="1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6" customHeight="1" x14ac:dyDescent="0.2">
      <c r="A230" s="9"/>
      <c r="B230" s="10"/>
      <c r="C230" s="1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6" customHeight="1" x14ac:dyDescent="0.2">
      <c r="A231" s="9"/>
      <c r="B231" s="10"/>
      <c r="C231" s="1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6" customHeight="1" x14ac:dyDescent="0.2">
      <c r="A232" s="9"/>
      <c r="B232" s="10"/>
      <c r="C232" s="1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6" customHeight="1" x14ac:dyDescent="0.2">
      <c r="A233" s="9"/>
      <c r="B233" s="10"/>
      <c r="C233" s="1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6" customHeight="1" x14ac:dyDescent="0.2">
      <c r="A234" s="9"/>
      <c r="B234" s="10"/>
      <c r="C234" s="1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6" customHeight="1" x14ac:dyDescent="0.2">
      <c r="A235" s="9"/>
      <c r="B235" s="10"/>
      <c r="C235" s="10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6" customHeight="1" x14ac:dyDescent="0.2">
      <c r="A236" s="9"/>
      <c r="B236" s="10"/>
      <c r="C236" s="10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6" customHeight="1" x14ac:dyDescent="0.2">
      <c r="A237" s="9"/>
      <c r="B237" s="10"/>
      <c r="C237" s="10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6" customHeight="1" x14ac:dyDescent="0.2">
      <c r="A238" s="9"/>
      <c r="B238" s="10"/>
      <c r="C238" s="10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6" customHeight="1" x14ac:dyDescent="0.2">
      <c r="A239" s="9"/>
      <c r="B239" s="10"/>
      <c r="C239" s="10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6" customHeight="1" x14ac:dyDescent="0.2">
      <c r="A240" s="9"/>
      <c r="B240" s="10"/>
      <c r="C240" s="1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6" customHeight="1" x14ac:dyDescent="0.2">
      <c r="A241" s="9"/>
      <c r="B241" s="10"/>
      <c r="C241" s="10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6" customHeight="1" x14ac:dyDescent="0.2">
      <c r="A242" s="9"/>
      <c r="B242" s="10"/>
      <c r="C242" s="10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6" customHeight="1" x14ac:dyDescent="0.2">
      <c r="A243" s="9"/>
      <c r="B243" s="10"/>
      <c r="C243" s="10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6" customHeight="1" x14ac:dyDescent="0.2">
      <c r="A244" s="9"/>
      <c r="B244" s="10"/>
      <c r="C244" s="10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6" customHeight="1" x14ac:dyDescent="0.2">
      <c r="A245" s="9"/>
      <c r="B245" s="10"/>
      <c r="C245" s="10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6" customHeight="1" x14ac:dyDescent="0.2">
      <c r="A246" s="9"/>
      <c r="B246" s="10"/>
      <c r="C246" s="10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6" customHeight="1" x14ac:dyDescent="0.2">
      <c r="A247" s="9"/>
      <c r="B247" s="10"/>
      <c r="C247" s="10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6" customHeight="1" x14ac:dyDescent="0.2">
      <c r="A248" s="9"/>
      <c r="B248" s="10"/>
      <c r="C248" s="10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6" customHeight="1" x14ac:dyDescent="0.2">
      <c r="A249" s="9"/>
      <c r="B249" s="10"/>
      <c r="C249" s="10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6" customHeight="1" x14ac:dyDescent="0.2">
      <c r="A250" s="9"/>
      <c r="B250" s="10"/>
      <c r="C250" s="1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6" customHeight="1" x14ac:dyDescent="0.2">
      <c r="A251" s="9"/>
      <c r="B251" s="10"/>
      <c r="C251" s="1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6" customHeight="1" x14ac:dyDescent="0.2">
      <c r="A252" s="9"/>
      <c r="B252" s="10"/>
      <c r="C252" s="10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6" customHeight="1" x14ac:dyDescent="0.2">
      <c r="A253" s="9"/>
      <c r="B253" s="10"/>
      <c r="C253" s="10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6" customHeight="1" x14ac:dyDescent="0.2">
      <c r="A254" s="9"/>
      <c r="B254" s="10"/>
      <c r="C254" s="10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6" customHeight="1" x14ac:dyDescent="0.2">
      <c r="A255" s="9"/>
      <c r="B255" s="10"/>
      <c r="C255" s="10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6" customHeight="1" x14ac:dyDescent="0.2">
      <c r="A256" s="9"/>
      <c r="B256" s="10"/>
      <c r="C256" s="1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6" customHeight="1" x14ac:dyDescent="0.2">
      <c r="A257" s="9"/>
      <c r="B257" s="10"/>
      <c r="C257" s="1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6" customHeight="1" x14ac:dyDescent="0.2">
      <c r="A258" s="9"/>
      <c r="B258" s="10"/>
      <c r="C258" s="10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6" customHeight="1" x14ac:dyDescent="0.2">
      <c r="A259" s="9"/>
      <c r="B259" s="10"/>
      <c r="C259" s="1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6" customHeight="1" x14ac:dyDescent="0.2">
      <c r="A260" s="9"/>
      <c r="B260" s="10"/>
      <c r="C260" s="1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6" customHeight="1" x14ac:dyDescent="0.2">
      <c r="A261" s="9"/>
      <c r="B261" s="10"/>
      <c r="C261" s="10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6" customHeight="1" x14ac:dyDescent="0.2">
      <c r="A262" s="9"/>
      <c r="B262" s="10"/>
      <c r="C262" s="10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6" customHeight="1" x14ac:dyDescent="0.2">
      <c r="A263" s="9"/>
      <c r="B263" s="10"/>
      <c r="C263" s="10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6" customHeight="1" x14ac:dyDescent="0.2">
      <c r="A264" s="9"/>
      <c r="B264" s="10"/>
      <c r="C264" s="10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6" customHeight="1" x14ac:dyDescent="0.2">
      <c r="A265" s="9"/>
      <c r="B265" s="10"/>
      <c r="C265" s="10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6" customHeight="1" x14ac:dyDescent="0.2">
      <c r="A266" s="9"/>
      <c r="B266" s="10"/>
      <c r="C266" s="10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6" customHeight="1" x14ac:dyDescent="0.2">
      <c r="A267" s="9"/>
      <c r="B267" s="10"/>
      <c r="C267" s="10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6" customHeight="1" x14ac:dyDescent="0.2">
      <c r="A268" s="9"/>
      <c r="B268" s="10"/>
      <c r="C268" s="10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6" customHeight="1" x14ac:dyDescent="0.2">
      <c r="A269" s="9"/>
      <c r="B269" s="10"/>
      <c r="C269" s="10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</sheetData>
  <mergeCells count="1">
    <mergeCell ref="A5:B5"/>
  </mergeCells>
  <pageMargins left="0.75" right="0.75" top="1" bottom="1" header="0.5" footer="0.5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1"/>
  <sheetViews>
    <sheetView showGridLines="0" workbookViewId="0"/>
  </sheetViews>
  <sheetFormatPr baseColWidth="10" defaultColWidth="10.83203125" defaultRowHeight="16" customHeight="1" x14ac:dyDescent="0.2"/>
  <cols>
    <col min="1" max="6" width="10.83203125" style="11" customWidth="1"/>
    <col min="7" max="16384" width="10.83203125" style="11"/>
  </cols>
  <sheetData>
    <row r="1" spans="1:5" ht="16" customHeight="1" x14ac:dyDescent="0.2">
      <c r="A1" s="2"/>
      <c r="B1" s="4" t="s">
        <v>207</v>
      </c>
      <c r="C1" s="4" t="s">
        <v>208</v>
      </c>
      <c r="D1" s="4" t="s">
        <v>209</v>
      </c>
      <c r="E1" s="4" t="s">
        <v>210</v>
      </c>
    </row>
    <row r="2" spans="1:5" ht="16" customHeight="1" x14ac:dyDescent="0.2">
      <c r="A2" s="2"/>
      <c r="B2" s="6"/>
      <c r="C2" s="6"/>
      <c r="D2" s="6"/>
      <c r="E2" s="6"/>
    </row>
    <row r="3" spans="1:5" ht="16" customHeight="1" x14ac:dyDescent="0.2">
      <c r="A3" s="2"/>
      <c r="B3" s="6"/>
      <c r="C3" s="6"/>
      <c r="D3" s="6"/>
      <c r="E3" s="6"/>
    </row>
    <row r="4" spans="1:5" ht="16" customHeight="1" x14ac:dyDescent="0.2">
      <c r="A4" s="2"/>
      <c r="B4" s="6"/>
      <c r="C4" s="6"/>
      <c r="D4" s="6"/>
      <c r="E4" s="6"/>
    </row>
    <row r="5" spans="1:5" ht="16" customHeight="1" x14ac:dyDescent="0.2">
      <c r="A5" s="2"/>
      <c r="B5" s="6"/>
      <c r="C5" s="6"/>
      <c r="D5" s="6"/>
      <c r="E5" s="6"/>
    </row>
    <row r="6" spans="1:5" ht="16" customHeight="1" x14ac:dyDescent="0.2">
      <c r="A6" s="2"/>
      <c r="B6" s="6"/>
      <c r="C6" s="6"/>
      <c r="D6" s="6"/>
      <c r="E6" s="6"/>
    </row>
    <row r="7" spans="1:5" ht="16" customHeight="1" x14ac:dyDescent="0.2">
      <c r="A7" s="2"/>
      <c r="B7" s="6"/>
      <c r="C7" s="6"/>
      <c r="D7" s="6"/>
      <c r="E7" s="6"/>
    </row>
    <row r="8" spans="1:5" ht="16" customHeight="1" x14ac:dyDescent="0.2">
      <c r="A8" s="2"/>
      <c r="B8" s="6"/>
      <c r="C8" s="6"/>
      <c r="D8" s="6"/>
      <c r="E8" s="6"/>
    </row>
    <row r="9" spans="1:5" ht="16" customHeight="1" x14ac:dyDescent="0.2">
      <c r="A9" s="2"/>
      <c r="B9" s="6"/>
      <c r="C9" s="6"/>
      <c r="D9" s="6"/>
      <c r="E9" s="6"/>
    </row>
    <row r="10" spans="1:5" ht="16" customHeight="1" x14ac:dyDescent="0.2">
      <c r="A10" s="2"/>
      <c r="B10" s="6"/>
      <c r="C10" s="6"/>
      <c r="D10" s="6"/>
      <c r="E10" s="6"/>
    </row>
    <row r="11" spans="1:5" ht="16" customHeight="1" x14ac:dyDescent="0.2">
      <c r="A11" s="2"/>
      <c r="B11" s="6"/>
      <c r="C11" s="6"/>
      <c r="D11" s="6"/>
      <c r="E11" s="6"/>
    </row>
    <row r="12" spans="1:5" ht="16" customHeight="1" x14ac:dyDescent="0.2">
      <c r="A12" s="2"/>
      <c r="B12" s="6"/>
      <c r="C12" s="6"/>
      <c r="D12" s="6"/>
      <c r="E12" s="6"/>
    </row>
    <row r="13" spans="1:5" ht="16" customHeight="1" x14ac:dyDescent="0.2">
      <c r="A13" s="2"/>
      <c r="B13" s="7">
        <v>0</v>
      </c>
      <c r="C13" s="7">
        <v>2.75</v>
      </c>
      <c r="D13" s="6"/>
      <c r="E13" s="2" t="e">
        <f t="shared" ref="E13:E44" si="0">AVERAGE(A2:A13)</f>
        <v>#DIV/0!</v>
      </c>
    </row>
    <row r="14" spans="1:5" ht="16" customHeight="1" x14ac:dyDescent="0.2">
      <c r="A14" s="2"/>
      <c r="B14" s="7">
        <v>0</v>
      </c>
      <c r="C14" s="7">
        <v>2.75</v>
      </c>
      <c r="D14" s="6"/>
      <c r="E14" s="2" t="e">
        <f t="shared" si="0"/>
        <v>#DIV/0!</v>
      </c>
    </row>
    <row r="15" spans="1:5" ht="16" customHeight="1" x14ac:dyDescent="0.2">
      <c r="A15" s="2"/>
      <c r="B15" s="7">
        <v>0</v>
      </c>
      <c r="C15" s="7">
        <v>5.1666666699999997</v>
      </c>
      <c r="D15" s="6"/>
      <c r="E15" s="2" t="e">
        <f t="shared" si="0"/>
        <v>#DIV/0!</v>
      </c>
    </row>
    <row r="16" spans="1:5" ht="16" customHeight="1" x14ac:dyDescent="0.2">
      <c r="A16" s="2"/>
      <c r="B16" s="7">
        <v>0</v>
      </c>
      <c r="C16" s="7">
        <v>7.1666666699999997</v>
      </c>
      <c r="D16" s="6"/>
      <c r="E16" s="2" t="e">
        <f t="shared" si="0"/>
        <v>#DIV/0!</v>
      </c>
    </row>
    <row r="17" spans="1:5" ht="16" customHeight="1" x14ac:dyDescent="0.2">
      <c r="A17" s="2"/>
      <c r="B17" s="7">
        <v>0</v>
      </c>
      <c r="C17" s="7">
        <v>7.1666666699999997</v>
      </c>
      <c r="D17" s="6"/>
      <c r="E17" s="2" t="e">
        <f t="shared" si="0"/>
        <v>#DIV/0!</v>
      </c>
    </row>
    <row r="18" spans="1:5" ht="16" customHeight="1" x14ac:dyDescent="0.2">
      <c r="A18" s="2"/>
      <c r="B18" s="7">
        <v>0</v>
      </c>
      <c r="C18" s="7">
        <v>9.1666666699999997</v>
      </c>
      <c r="D18" s="6"/>
      <c r="E18" s="2" t="e">
        <f t="shared" si="0"/>
        <v>#DIV/0!</v>
      </c>
    </row>
    <row r="19" spans="1:5" ht="16" customHeight="1" x14ac:dyDescent="0.2">
      <c r="A19" s="2"/>
      <c r="B19" s="7">
        <v>0</v>
      </c>
      <c r="C19" s="7">
        <v>9.1666666699999997</v>
      </c>
      <c r="D19" s="6"/>
      <c r="E19" s="2" t="e">
        <f t="shared" si="0"/>
        <v>#DIV/0!</v>
      </c>
    </row>
    <row r="20" spans="1:5" ht="16" customHeight="1" x14ac:dyDescent="0.2">
      <c r="A20" s="2"/>
      <c r="B20" s="7">
        <v>0</v>
      </c>
      <c r="C20" s="7">
        <v>11.1666667</v>
      </c>
      <c r="D20" s="6"/>
      <c r="E20" s="2" t="e">
        <f t="shared" si="0"/>
        <v>#DIV/0!</v>
      </c>
    </row>
    <row r="21" spans="1:5" ht="16" customHeight="1" x14ac:dyDescent="0.2">
      <c r="A21" s="2"/>
      <c r="B21" s="7">
        <v>0</v>
      </c>
      <c r="C21" s="7">
        <v>11.1666667</v>
      </c>
      <c r="D21" s="6"/>
      <c r="E21" s="2" t="e">
        <f t="shared" si="0"/>
        <v>#DIV/0!</v>
      </c>
    </row>
    <row r="22" spans="1:5" ht="16" customHeight="1" x14ac:dyDescent="0.2">
      <c r="A22" s="2"/>
      <c r="B22" s="7">
        <v>0</v>
      </c>
      <c r="C22" s="7">
        <v>12.9166667</v>
      </c>
      <c r="D22" s="6"/>
      <c r="E22" s="2" t="e">
        <f t="shared" si="0"/>
        <v>#DIV/0!</v>
      </c>
    </row>
    <row r="23" spans="1:5" ht="16" customHeight="1" x14ac:dyDescent="0.2">
      <c r="A23" s="2"/>
      <c r="B23" s="7">
        <v>0</v>
      </c>
      <c r="C23" s="7">
        <v>11.8333333</v>
      </c>
      <c r="D23" s="6"/>
      <c r="E23" s="2" t="e">
        <f t="shared" si="0"/>
        <v>#DIV/0!</v>
      </c>
    </row>
    <row r="24" spans="1:5" ht="16" customHeight="1" x14ac:dyDescent="0.2">
      <c r="A24" s="2"/>
      <c r="B24" s="7">
        <v>0</v>
      </c>
      <c r="C24" s="7">
        <v>11.8333333</v>
      </c>
      <c r="D24" s="6"/>
      <c r="E24" s="2" t="e">
        <f t="shared" si="0"/>
        <v>#DIV/0!</v>
      </c>
    </row>
    <row r="25" spans="1:5" ht="16" customHeight="1" x14ac:dyDescent="0.2">
      <c r="A25" s="2"/>
      <c r="B25" s="7">
        <v>0</v>
      </c>
      <c r="C25" s="7">
        <v>11.8333333</v>
      </c>
      <c r="D25" s="6"/>
      <c r="E25" s="2" t="e">
        <f t="shared" si="0"/>
        <v>#DIV/0!</v>
      </c>
    </row>
    <row r="26" spans="1:5" ht="16" customHeight="1" x14ac:dyDescent="0.2">
      <c r="A26" s="2"/>
      <c r="B26" s="7">
        <v>0</v>
      </c>
      <c r="C26" s="7">
        <v>11.8333333</v>
      </c>
      <c r="D26" s="6"/>
      <c r="E26" s="2" t="e">
        <f t="shared" si="0"/>
        <v>#DIV/0!</v>
      </c>
    </row>
    <row r="27" spans="1:5" ht="16" customHeight="1" x14ac:dyDescent="0.2">
      <c r="A27" s="2"/>
      <c r="B27" s="7">
        <v>0</v>
      </c>
      <c r="C27" s="7">
        <v>9.4166666699999997</v>
      </c>
      <c r="D27" s="6"/>
      <c r="E27" s="2" t="e">
        <f t="shared" si="0"/>
        <v>#DIV/0!</v>
      </c>
    </row>
    <row r="28" spans="1:5" ht="16" customHeight="1" x14ac:dyDescent="0.2">
      <c r="A28" s="2"/>
      <c r="B28" s="7">
        <v>0</v>
      </c>
      <c r="C28" s="7">
        <v>8.6666666699999997</v>
      </c>
      <c r="D28" s="6"/>
      <c r="E28" s="2" t="e">
        <f t="shared" si="0"/>
        <v>#DIV/0!</v>
      </c>
    </row>
    <row r="29" spans="1:5" ht="16" customHeight="1" x14ac:dyDescent="0.2">
      <c r="A29" s="2"/>
      <c r="B29" s="7">
        <v>0</v>
      </c>
      <c r="C29" s="7">
        <v>8.6666666699999997</v>
      </c>
      <c r="D29" s="6"/>
      <c r="E29" s="2" t="e">
        <f t="shared" si="0"/>
        <v>#DIV/0!</v>
      </c>
    </row>
    <row r="30" spans="1:5" ht="16" customHeight="1" x14ac:dyDescent="0.2">
      <c r="A30" s="2"/>
      <c r="B30" s="7">
        <v>0</v>
      </c>
      <c r="C30" s="7">
        <v>6.6666666699999997</v>
      </c>
      <c r="D30" s="6"/>
      <c r="E30" s="2" t="e">
        <f t="shared" si="0"/>
        <v>#DIV/0!</v>
      </c>
    </row>
    <row r="31" spans="1:5" ht="16" customHeight="1" x14ac:dyDescent="0.2">
      <c r="A31" s="2"/>
      <c r="B31" s="7">
        <v>0</v>
      </c>
      <c r="C31" s="7">
        <v>6.6666666699999997</v>
      </c>
      <c r="D31" s="6"/>
      <c r="E31" s="2" t="e">
        <f t="shared" si="0"/>
        <v>#DIV/0!</v>
      </c>
    </row>
    <row r="32" spans="1:5" ht="16" customHeight="1" x14ac:dyDescent="0.2">
      <c r="A32" s="2"/>
      <c r="B32" s="7">
        <v>0</v>
      </c>
      <c r="C32" s="7">
        <v>4.6666666699999997</v>
      </c>
      <c r="D32" s="6"/>
      <c r="E32" s="2" t="e">
        <f t="shared" si="0"/>
        <v>#DIV/0!</v>
      </c>
    </row>
    <row r="33" spans="1:5" ht="16" customHeight="1" x14ac:dyDescent="0.2">
      <c r="A33" s="2"/>
      <c r="B33" s="7">
        <v>0</v>
      </c>
      <c r="C33" s="7">
        <v>4.6666666699999997</v>
      </c>
      <c r="D33" s="6"/>
      <c r="E33" s="2" t="e">
        <f t="shared" si="0"/>
        <v>#DIV/0!</v>
      </c>
    </row>
    <row r="34" spans="1:5" ht="16" customHeight="1" x14ac:dyDescent="0.2">
      <c r="A34" s="2"/>
      <c r="B34" s="7">
        <v>0</v>
      </c>
      <c r="C34" s="7">
        <v>2.9166666700000001</v>
      </c>
      <c r="D34" s="6"/>
      <c r="E34" s="2" t="e">
        <f t="shared" si="0"/>
        <v>#DIV/0!</v>
      </c>
    </row>
    <row r="35" spans="1:5" ht="16" customHeight="1" x14ac:dyDescent="0.2">
      <c r="A35" s="2"/>
      <c r="B35" s="7">
        <v>0</v>
      </c>
      <c r="C35" s="7">
        <v>1.25</v>
      </c>
      <c r="D35" s="6"/>
      <c r="E35" s="2" t="e">
        <f t="shared" si="0"/>
        <v>#DIV/0!</v>
      </c>
    </row>
    <row r="36" spans="1:5" ht="16" customHeight="1" x14ac:dyDescent="0.2">
      <c r="A36" s="2"/>
      <c r="B36" s="7">
        <v>0</v>
      </c>
      <c r="C36" s="7">
        <v>2.25</v>
      </c>
      <c r="D36" s="6"/>
      <c r="E36" s="2" t="e">
        <f t="shared" si="0"/>
        <v>#DIV/0!</v>
      </c>
    </row>
    <row r="37" spans="1:5" ht="16" customHeight="1" x14ac:dyDescent="0.2">
      <c r="A37" s="2"/>
      <c r="B37" s="7">
        <v>0</v>
      </c>
      <c r="C37" s="7">
        <v>2.25</v>
      </c>
      <c r="D37" s="6"/>
      <c r="E37" s="2" t="e">
        <f t="shared" si="0"/>
        <v>#DIV/0!</v>
      </c>
    </row>
    <row r="38" spans="1:5" ht="16" customHeight="1" x14ac:dyDescent="0.2">
      <c r="A38" s="2"/>
      <c r="B38" s="7">
        <v>0</v>
      </c>
      <c r="C38" s="7">
        <v>2.25</v>
      </c>
      <c r="D38" s="6"/>
      <c r="E38" s="2" t="e">
        <f t="shared" si="0"/>
        <v>#DIV/0!</v>
      </c>
    </row>
    <row r="39" spans="1:5" ht="16" customHeight="1" x14ac:dyDescent="0.2">
      <c r="A39" s="2"/>
      <c r="B39" s="7">
        <v>0</v>
      </c>
      <c r="C39" s="7">
        <v>2.25</v>
      </c>
      <c r="D39" s="6"/>
      <c r="E39" s="2" t="e">
        <f t="shared" si="0"/>
        <v>#DIV/0!</v>
      </c>
    </row>
    <row r="40" spans="1:5" ht="16" customHeight="1" x14ac:dyDescent="0.2">
      <c r="A40" s="2"/>
      <c r="B40" s="7">
        <v>0</v>
      </c>
      <c r="C40" s="7">
        <v>1.8333333300000001</v>
      </c>
      <c r="D40" s="6"/>
      <c r="E40" s="2" t="e">
        <f t="shared" si="0"/>
        <v>#DIV/0!</v>
      </c>
    </row>
    <row r="41" spans="1:5" ht="16" customHeight="1" x14ac:dyDescent="0.2">
      <c r="A41" s="2"/>
      <c r="B41" s="7">
        <v>0</v>
      </c>
      <c r="C41" s="7">
        <v>1.8333333300000001</v>
      </c>
      <c r="D41" s="6"/>
      <c r="E41" s="2" t="e">
        <f t="shared" si="0"/>
        <v>#DIV/0!</v>
      </c>
    </row>
    <row r="42" spans="1:5" ht="16" customHeight="1" x14ac:dyDescent="0.2">
      <c r="A42" s="2"/>
      <c r="B42" s="7">
        <v>0</v>
      </c>
      <c r="C42" s="7">
        <v>1.8333333300000001</v>
      </c>
      <c r="D42" s="6"/>
      <c r="E42" s="2" t="e">
        <f t="shared" si="0"/>
        <v>#DIV/0!</v>
      </c>
    </row>
    <row r="43" spans="1:5" ht="16" customHeight="1" x14ac:dyDescent="0.2">
      <c r="A43" s="2"/>
      <c r="B43" s="7">
        <v>0</v>
      </c>
      <c r="C43" s="7">
        <v>1.8333333300000001</v>
      </c>
      <c r="D43" s="6"/>
      <c r="E43" s="2" t="e">
        <f t="shared" si="0"/>
        <v>#DIV/0!</v>
      </c>
    </row>
    <row r="44" spans="1:5" ht="16" customHeight="1" x14ac:dyDescent="0.2">
      <c r="A44" s="2"/>
      <c r="B44" s="7">
        <v>0</v>
      </c>
      <c r="C44" s="7">
        <v>1.8333333300000001</v>
      </c>
      <c r="D44" s="6"/>
      <c r="E44" s="2" t="e">
        <f t="shared" si="0"/>
        <v>#DIV/0!</v>
      </c>
    </row>
    <row r="45" spans="1:5" ht="16" customHeight="1" x14ac:dyDescent="0.2">
      <c r="A45" s="2"/>
      <c r="B45" s="7">
        <v>0</v>
      </c>
      <c r="C45" s="7">
        <v>2.5833333299999999</v>
      </c>
      <c r="D45" s="6"/>
      <c r="E45" s="2" t="e">
        <f t="shared" ref="E45:E76" si="1">AVERAGE(A34:A45)</f>
        <v>#DIV/0!</v>
      </c>
    </row>
    <row r="46" spans="1:5" ht="16" customHeight="1" x14ac:dyDescent="0.2">
      <c r="A46" s="2"/>
      <c r="B46" s="7">
        <v>0</v>
      </c>
      <c r="C46" s="7">
        <v>3.3333333299999999</v>
      </c>
      <c r="D46" s="6"/>
      <c r="E46" s="2" t="e">
        <f t="shared" si="1"/>
        <v>#DIV/0!</v>
      </c>
    </row>
    <row r="47" spans="1:5" ht="16" customHeight="1" x14ac:dyDescent="0.2">
      <c r="A47" s="2"/>
      <c r="B47" s="7">
        <v>0</v>
      </c>
      <c r="C47" s="7">
        <v>4</v>
      </c>
      <c r="D47" s="6"/>
      <c r="E47" s="2" t="e">
        <f t="shared" si="1"/>
        <v>#DIV/0!</v>
      </c>
    </row>
    <row r="48" spans="1:5" ht="16" customHeight="1" x14ac:dyDescent="0.2">
      <c r="A48" s="2"/>
      <c r="B48" s="7">
        <v>0</v>
      </c>
      <c r="C48" s="7">
        <v>3</v>
      </c>
      <c r="D48" s="6"/>
      <c r="E48" s="2" t="e">
        <f t="shared" si="1"/>
        <v>#DIV/0!</v>
      </c>
    </row>
    <row r="49" spans="1:5" ht="16" customHeight="1" x14ac:dyDescent="0.2">
      <c r="A49" s="2"/>
      <c r="B49" s="7">
        <v>0</v>
      </c>
      <c r="C49" s="7">
        <v>3.6666666700000001</v>
      </c>
      <c r="D49" s="6"/>
      <c r="E49" s="2" t="e">
        <f t="shared" si="1"/>
        <v>#DIV/0!</v>
      </c>
    </row>
    <row r="50" spans="1:5" ht="16" customHeight="1" x14ac:dyDescent="0.2">
      <c r="A50" s="2"/>
      <c r="B50" s="7">
        <v>0</v>
      </c>
      <c r="C50" s="7">
        <v>3.6666666700000001</v>
      </c>
      <c r="D50" s="6"/>
      <c r="E50" s="2" t="e">
        <f t="shared" si="1"/>
        <v>#DIV/0!</v>
      </c>
    </row>
    <row r="51" spans="1:5" ht="16" customHeight="1" x14ac:dyDescent="0.2">
      <c r="A51" s="2"/>
      <c r="B51" s="7">
        <v>0</v>
      </c>
      <c r="C51" s="7">
        <v>4.25</v>
      </c>
      <c r="D51" s="6"/>
      <c r="E51" s="2" t="e">
        <f t="shared" si="1"/>
        <v>#DIV/0!</v>
      </c>
    </row>
    <row r="52" spans="1:5" ht="16" customHeight="1" x14ac:dyDescent="0.2">
      <c r="A52" s="2"/>
      <c r="B52" s="7">
        <v>0</v>
      </c>
      <c r="C52" s="7">
        <v>3.4166666700000001</v>
      </c>
      <c r="D52" s="6"/>
      <c r="E52" s="2" t="e">
        <f t="shared" si="1"/>
        <v>#DIV/0!</v>
      </c>
    </row>
    <row r="53" spans="1:5" ht="16" customHeight="1" x14ac:dyDescent="0.2">
      <c r="A53" s="2"/>
      <c r="B53" s="7">
        <v>0</v>
      </c>
      <c r="C53" s="7">
        <v>4</v>
      </c>
      <c r="D53" s="6"/>
      <c r="E53" s="2" t="e">
        <f t="shared" si="1"/>
        <v>#DIV/0!</v>
      </c>
    </row>
    <row r="54" spans="1:5" ht="16" customHeight="1" x14ac:dyDescent="0.2">
      <c r="A54" s="2"/>
      <c r="B54" s="7">
        <v>0</v>
      </c>
      <c r="C54" s="7">
        <v>4.5833333300000003</v>
      </c>
      <c r="D54" s="6"/>
      <c r="E54" s="2" t="e">
        <f t="shared" si="1"/>
        <v>#DIV/0!</v>
      </c>
    </row>
    <row r="55" spans="1:5" ht="16" customHeight="1" x14ac:dyDescent="0.2">
      <c r="A55" s="2"/>
      <c r="B55" s="7">
        <v>0</v>
      </c>
      <c r="C55" s="7">
        <v>5.1666666699999997</v>
      </c>
      <c r="D55" s="6"/>
      <c r="E55" s="2" t="e">
        <f t="shared" si="1"/>
        <v>#DIV/0!</v>
      </c>
    </row>
    <row r="56" spans="1:5" ht="16" customHeight="1" x14ac:dyDescent="0.2">
      <c r="A56" s="2"/>
      <c r="B56" s="7">
        <v>0</v>
      </c>
      <c r="C56" s="7">
        <v>5.75</v>
      </c>
      <c r="D56" s="6"/>
      <c r="E56" s="2" t="e">
        <f t="shared" si="1"/>
        <v>#DIV/0!</v>
      </c>
    </row>
    <row r="57" spans="1:5" ht="16" customHeight="1" x14ac:dyDescent="0.2">
      <c r="A57" s="2"/>
      <c r="B57" s="7">
        <v>0</v>
      </c>
      <c r="C57" s="7">
        <v>5.5833333300000003</v>
      </c>
      <c r="D57" s="6"/>
      <c r="E57" s="2" t="e">
        <f t="shared" si="1"/>
        <v>#DIV/0!</v>
      </c>
    </row>
    <row r="58" spans="1:5" ht="16" customHeight="1" x14ac:dyDescent="0.2">
      <c r="A58" s="2"/>
      <c r="B58" s="7">
        <v>0</v>
      </c>
      <c r="C58" s="7">
        <v>5.3333333300000003</v>
      </c>
      <c r="D58" s="6"/>
      <c r="E58" s="2" t="e">
        <f t="shared" si="1"/>
        <v>#DIV/0!</v>
      </c>
    </row>
    <row r="59" spans="1:5" ht="16" customHeight="1" x14ac:dyDescent="0.2">
      <c r="A59" s="2"/>
      <c r="B59" s="7">
        <v>0</v>
      </c>
      <c r="C59" s="7">
        <v>5.1666666699999997</v>
      </c>
      <c r="D59" s="6"/>
      <c r="E59" s="2" t="e">
        <f t="shared" si="1"/>
        <v>#DIV/0!</v>
      </c>
    </row>
    <row r="60" spans="1:5" ht="16" customHeight="1" x14ac:dyDescent="0.2">
      <c r="A60" s="2"/>
      <c r="B60" s="7">
        <v>0</v>
      </c>
      <c r="C60" s="7">
        <v>5.1666666699999997</v>
      </c>
      <c r="D60" s="6"/>
      <c r="E60" s="2" t="e">
        <f t="shared" si="1"/>
        <v>#DIV/0!</v>
      </c>
    </row>
    <row r="61" spans="1:5" ht="16" customHeight="1" x14ac:dyDescent="0.2">
      <c r="A61" s="2"/>
      <c r="B61" s="7">
        <v>0</v>
      </c>
      <c r="C61" s="7">
        <v>5</v>
      </c>
      <c r="D61" s="6"/>
      <c r="E61" s="2" t="e">
        <f t="shared" si="1"/>
        <v>#DIV/0!</v>
      </c>
    </row>
    <row r="62" spans="1:5" ht="16" customHeight="1" x14ac:dyDescent="0.2">
      <c r="A62" s="2"/>
      <c r="B62" s="7">
        <v>0</v>
      </c>
      <c r="C62" s="7">
        <v>5.4166666699999997</v>
      </c>
      <c r="D62" s="6"/>
      <c r="E62" s="2" t="e">
        <f t="shared" si="1"/>
        <v>#DIV/0!</v>
      </c>
    </row>
    <row r="63" spans="1:5" ht="16" customHeight="1" x14ac:dyDescent="0.2">
      <c r="A63" s="2"/>
      <c r="B63" s="7">
        <v>0</v>
      </c>
      <c r="C63" s="7">
        <v>4.8333333300000003</v>
      </c>
      <c r="D63" s="6"/>
      <c r="E63" s="2" t="e">
        <f t="shared" si="1"/>
        <v>#DIV/0!</v>
      </c>
    </row>
    <row r="64" spans="1:5" ht="16" customHeight="1" x14ac:dyDescent="0.2">
      <c r="A64" s="2"/>
      <c r="B64" s="7">
        <v>0</v>
      </c>
      <c r="C64" s="7">
        <v>4.8333333300000003</v>
      </c>
      <c r="D64" s="6"/>
      <c r="E64" s="2" t="e">
        <f t="shared" si="1"/>
        <v>#DIV/0!</v>
      </c>
    </row>
    <row r="65" spans="1:5" ht="16" customHeight="1" x14ac:dyDescent="0.2">
      <c r="A65" s="2"/>
      <c r="B65" s="7">
        <v>0</v>
      </c>
      <c r="C65" s="7">
        <v>4.25</v>
      </c>
      <c r="D65" s="6"/>
      <c r="E65" s="2" t="e">
        <f t="shared" si="1"/>
        <v>#DIV/0!</v>
      </c>
    </row>
    <row r="66" spans="1:5" ht="16" customHeight="1" x14ac:dyDescent="0.2">
      <c r="A66" s="2"/>
      <c r="B66" s="7">
        <v>0</v>
      </c>
      <c r="C66" s="7">
        <v>4.1666666699999997</v>
      </c>
      <c r="D66" s="6"/>
      <c r="E66" s="2" t="e">
        <f t="shared" si="1"/>
        <v>#DIV/0!</v>
      </c>
    </row>
    <row r="67" spans="1:5" ht="16" customHeight="1" x14ac:dyDescent="0.2">
      <c r="A67" s="2"/>
      <c r="B67" s="7">
        <v>0</v>
      </c>
      <c r="C67" s="7">
        <v>4.1666666699999997</v>
      </c>
      <c r="D67" s="6"/>
      <c r="E67" s="2" t="e">
        <f t="shared" si="1"/>
        <v>#DIV/0!</v>
      </c>
    </row>
    <row r="68" spans="1:5" ht="16" customHeight="1" x14ac:dyDescent="0.2">
      <c r="A68" s="2"/>
      <c r="B68" s="7">
        <v>0</v>
      </c>
      <c r="C68" s="7">
        <v>4</v>
      </c>
      <c r="D68" s="6"/>
      <c r="E68" s="2" t="e">
        <f t="shared" si="1"/>
        <v>#DIV/0!</v>
      </c>
    </row>
    <row r="69" spans="1:5" ht="16" customHeight="1" x14ac:dyDescent="0.2">
      <c r="A69" s="2"/>
      <c r="B69" s="7">
        <v>0</v>
      </c>
      <c r="C69" s="7">
        <v>3.8333333299999999</v>
      </c>
      <c r="D69" s="6"/>
      <c r="E69" s="2" t="e">
        <f t="shared" si="1"/>
        <v>#DIV/0!</v>
      </c>
    </row>
    <row r="70" spans="1:5" ht="16" customHeight="1" x14ac:dyDescent="0.2">
      <c r="A70" s="2"/>
      <c r="B70" s="7">
        <v>0</v>
      </c>
      <c r="C70" s="7">
        <v>3.3333333299999999</v>
      </c>
      <c r="D70" s="6"/>
      <c r="E70" s="2" t="e">
        <f t="shared" si="1"/>
        <v>#DIV/0!</v>
      </c>
    </row>
    <row r="71" spans="1:5" ht="16" customHeight="1" x14ac:dyDescent="0.2">
      <c r="A71" s="2"/>
      <c r="B71" s="7">
        <v>0</v>
      </c>
      <c r="C71" s="7">
        <v>2.8333333299999999</v>
      </c>
      <c r="D71" s="6"/>
      <c r="E71" s="2" t="e">
        <f t="shared" si="1"/>
        <v>#DIV/0!</v>
      </c>
    </row>
    <row r="72" spans="1:5" ht="16" customHeight="1" x14ac:dyDescent="0.2">
      <c r="A72" s="2"/>
      <c r="B72" s="7">
        <v>0</v>
      </c>
      <c r="C72" s="7">
        <v>3.1666666700000001</v>
      </c>
      <c r="D72" s="6"/>
      <c r="E72" s="2" t="e">
        <f t="shared" si="1"/>
        <v>#DIV/0!</v>
      </c>
    </row>
    <row r="73" spans="1:5" ht="16" customHeight="1" x14ac:dyDescent="0.2">
      <c r="A73" s="2"/>
      <c r="B73" s="7">
        <v>0</v>
      </c>
      <c r="C73" s="7">
        <v>3.1666666700000001</v>
      </c>
      <c r="D73" s="6"/>
      <c r="E73" s="2" t="e">
        <f t="shared" si="1"/>
        <v>#DIV/0!</v>
      </c>
    </row>
    <row r="74" spans="1:5" ht="16" customHeight="1" x14ac:dyDescent="0.2">
      <c r="A74" s="2"/>
      <c r="B74" s="7">
        <v>0</v>
      </c>
      <c r="C74" s="7">
        <v>3.0833333299999999</v>
      </c>
      <c r="D74" s="6"/>
      <c r="E74" s="2" t="e">
        <f t="shared" si="1"/>
        <v>#DIV/0!</v>
      </c>
    </row>
    <row r="75" spans="1:5" ht="16" customHeight="1" x14ac:dyDescent="0.2">
      <c r="A75" s="2"/>
      <c r="B75" s="7">
        <v>0</v>
      </c>
      <c r="C75" s="7">
        <v>3.4166666700000001</v>
      </c>
      <c r="D75" s="6"/>
      <c r="E75" s="2" t="e">
        <f t="shared" si="1"/>
        <v>#DIV/0!</v>
      </c>
    </row>
    <row r="76" spans="1:5" ht="16" customHeight="1" x14ac:dyDescent="0.2">
      <c r="A76" s="2"/>
      <c r="B76" s="7">
        <v>0</v>
      </c>
      <c r="C76" s="7">
        <v>3.75</v>
      </c>
      <c r="D76" s="6"/>
      <c r="E76" s="2" t="e">
        <f t="shared" si="1"/>
        <v>#DIV/0!</v>
      </c>
    </row>
    <row r="77" spans="1:5" ht="16" customHeight="1" x14ac:dyDescent="0.2">
      <c r="A77" s="2"/>
      <c r="B77" s="7">
        <v>0</v>
      </c>
      <c r="C77" s="7">
        <v>4.75</v>
      </c>
      <c r="D77" s="6"/>
      <c r="E77" s="2" t="e">
        <f t="shared" ref="E77:E108" si="2">AVERAGE(A66:A77)</f>
        <v>#DIV/0!</v>
      </c>
    </row>
    <row r="78" spans="1:5" ht="16" customHeight="1" x14ac:dyDescent="0.2">
      <c r="A78" s="2"/>
      <c r="B78" s="7">
        <v>0</v>
      </c>
      <c r="C78" s="7">
        <v>5.0833333300000003</v>
      </c>
      <c r="D78" s="6"/>
      <c r="E78" s="2" t="e">
        <f t="shared" si="2"/>
        <v>#DIV/0!</v>
      </c>
    </row>
    <row r="79" spans="1:5" ht="16" customHeight="1" x14ac:dyDescent="0.2">
      <c r="A79" s="2"/>
      <c r="B79" s="7">
        <v>0</v>
      </c>
      <c r="C79" s="7">
        <v>5.1666666699999997</v>
      </c>
      <c r="D79" s="6"/>
      <c r="E79" s="2" t="e">
        <f t="shared" si="2"/>
        <v>#DIV/0!</v>
      </c>
    </row>
    <row r="80" spans="1:5" ht="16" customHeight="1" x14ac:dyDescent="0.2">
      <c r="A80" s="2"/>
      <c r="B80" s="7">
        <v>0</v>
      </c>
      <c r="C80" s="7">
        <v>5.0833333300000003</v>
      </c>
      <c r="D80" s="6"/>
      <c r="E80" s="2" t="e">
        <f t="shared" si="2"/>
        <v>#DIV/0!</v>
      </c>
    </row>
    <row r="81" spans="1:5" ht="16" customHeight="1" x14ac:dyDescent="0.2">
      <c r="A81" s="2"/>
      <c r="B81" s="7">
        <v>0</v>
      </c>
      <c r="C81" s="7">
        <v>5.0833333300000003</v>
      </c>
      <c r="D81" s="6"/>
      <c r="E81" s="2" t="e">
        <f t="shared" si="2"/>
        <v>#DIV/0!</v>
      </c>
    </row>
    <row r="82" spans="1:5" ht="16" customHeight="1" x14ac:dyDescent="0.2">
      <c r="A82" s="2"/>
      <c r="B82" s="7">
        <v>0</v>
      </c>
      <c r="C82" s="7">
        <v>5.75</v>
      </c>
      <c r="D82" s="6"/>
      <c r="E82" s="2" t="e">
        <f t="shared" si="2"/>
        <v>#DIV/0!</v>
      </c>
    </row>
    <row r="83" spans="1:5" ht="16" customHeight="1" x14ac:dyDescent="0.2">
      <c r="A83" s="2"/>
      <c r="B83" s="7">
        <v>0</v>
      </c>
      <c r="C83" s="7">
        <v>6</v>
      </c>
      <c r="D83" s="6"/>
      <c r="E83" s="2" t="e">
        <f t="shared" si="2"/>
        <v>#DIV/0!</v>
      </c>
    </row>
    <row r="84" spans="1:5" ht="16" customHeight="1" x14ac:dyDescent="0.2">
      <c r="A84" s="2"/>
      <c r="B84" s="7">
        <v>0</v>
      </c>
      <c r="C84" s="7">
        <v>5.9166666699999997</v>
      </c>
      <c r="D84" s="6"/>
      <c r="E84" s="2" t="e">
        <f t="shared" si="2"/>
        <v>#DIV/0!</v>
      </c>
    </row>
    <row r="85" spans="1:5" ht="16" customHeight="1" x14ac:dyDescent="0.2">
      <c r="A85" s="2"/>
      <c r="B85" s="7">
        <v>0</v>
      </c>
      <c r="C85" s="7">
        <v>6.25</v>
      </c>
      <c r="D85" s="6"/>
      <c r="E85" s="2" t="e">
        <f t="shared" si="2"/>
        <v>#DIV/0!</v>
      </c>
    </row>
    <row r="86" spans="1:5" ht="16" customHeight="1" x14ac:dyDescent="0.2">
      <c r="A86" s="2"/>
      <c r="B86" s="7">
        <v>0</v>
      </c>
      <c r="C86" s="7">
        <v>6.1666666699999997</v>
      </c>
      <c r="D86" s="6"/>
      <c r="E86" s="2" t="e">
        <f t="shared" si="2"/>
        <v>#DIV/0!</v>
      </c>
    </row>
    <row r="87" spans="1:5" ht="16" customHeight="1" x14ac:dyDescent="0.2">
      <c r="A87" s="2"/>
      <c r="B87" s="7">
        <v>0.25</v>
      </c>
      <c r="C87" s="7">
        <v>6.25</v>
      </c>
      <c r="D87" s="6"/>
      <c r="E87" s="2" t="e">
        <f t="shared" si="2"/>
        <v>#DIV/0!</v>
      </c>
    </row>
    <row r="88" spans="1:5" ht="16" customHeight="1" x14ac:dyDescent="0.2">
      <c r="A88" s="2"/>
      <c r="B88" s="7">
        <v>0.66666666699999999</v>
      </c>
      <c r="C88" s="7">
        <v>6.25</v>
      </c>
      <c r="D88" s="6"/>
      <c r="E88" s="2" t="e">
        <f t="shared" si="2"/>
        <v>#DIV/0!</v>
      </c>
    </row>
    <row r="89" spans="1:5" ht="16" customHeight="1" x14ac:dyDescent="0.2">
      <c r="A89" s="2"/>
      <c r="B89" s="7">
        <v>0.91666666699999999</v>
      </c>
      <c r="C89" s="7">
        <v>5.75</v>
      </c>
      <c r="D89" s="6"/>
      <c r="E89" s="2" t="e">
        <f t="shared" si="2"/>
        <v>#DIV/0!</v>
      </c>
    </row>
    <row r="90" spans="1:5" ht="16" customHeight="1" x14ac:dyDescent="0.2">
      <c r="A90" s="2"/>
      <c r="B90" s="7">
        <v>1.5</v>
      </c>
      <c r="C90" s="7">
        <v>5.25</v>
      </c>
      <c r="D90" s="6"/>
      <c r="E90" s="2" t="e">
        <f t="shared" si="2"/>
        <v>#DIV/0!</v>
      </c>
    </row>
    <row r="91" spans="1:5" ht="16" customHeight="1" x14ac:dyDescent="0.2">
      <c r="A91" s="2"/>
      <c r="B91" s="7">
        <v>1.75</v>
      </c>
      <c r="C91" s="7">
        <v>5</v>
      </c>
      <c r="D91" s="6"/>
      <c r="E91" s="2" t="e">
        <f t="shared" si="2"/>
        <v>#DIV/0!</v>
      </c>
    </row>
    <row r="92" spans="1:5" ht="16" customHeight="1" x14ac:dyDescent="0.2">
      <c r="A92" s="2"/>
      <c r="B92" s="7">
        <v>2</v>
      </c>
      <c r="C92" s="7">
        <v>5.1666666699999997</v>
      </c>
      <c r="D92" s="6"/>
      <c r="E92" s="2" t="e">
        <f t="shared" si="2"/>
        <v>#DIV/0!</v>
      </c>
    </row>
    <row r="93" spans="1:5" ht="16" customHeight="1" x14ac:dyDescent="0.2">
      <c r="A93" s="2"/>
      <c r="B93" s="7">
        <v>2.4166666669999999</v>
      </c>
      <c r="C93" s="7">
        <v>5.1666666699999997</v>
      </c>
      <c r="D93" s="6"/>
      <c r="E93" s="2" t="e">
        <f t="shared" si="2"/>
        <v>#DIV/0!</v>
      </c>
    </row>
    <row r="94" spans="1:5" ht="16" customHeight="1" x14ac:dyDescent="0.2">
      <c r="A94" s="2"/>
      <c r="B94" s="7">
        <v>2.8333333330000001</v>
      </c>
      <c r="C94" s="7">
        <v>4.75</v>
      </c>
      <c r="D94" s="6"/>
      <c r="E94" s="2" t="e">
        <f t="shared" si="2"/>
        <v>#DIV/0!</v>
      </c>
    </row>
    <row r="95" spans="1:5" ht="16" customHeight="1" x14ac:dyDescent="0.2">
      <c r="A95" s="2"/>
      <c r="B95" s="7">
        <v>3.25</v>
      </c>
      <c r="C95" s="7">
        <v>4.5</v>
      </c>
      <c r="D95" s="6"/>
      <c r="E95" s="2" t="e">
        <f t="shared" si="2"/>
        <v>#DIV/0!</v>
      </c>
    </row>
    <row r="96" spans="1:5" ht="16" customHeight="1" x14ac:dyDescent="0.2">
      <c r="A96" s="2"/>
      <c r="B96" s="7">
        <v>3.6666666669999999</v>
      </c>
      <c r="C96" s="7">
        <v>4.8333333300000003</v>
      </c>
      <c r="D96" s="6"/>
      <c r="E96" s="2" t="e">
        <f t="shared" si="2"/>
        <v>#DIV/0!</v>
      </c>
    </row>
    <row r="97" spans="1:5" ht="16" customHeight="1" x14ac:dyDescent="0.2">
      <c r="A97" s="2"/>
      <c r="B97" s="7">
        <v>4.1666666670000003</v>
      </c>
      <c r="C97" s="7">
        <v>4.1666666699999997</v>
      </c>
      <c r="D97" s="6"/>
      <c r="E97" s="2" t="e">
        <f t="shared" si="2"/>
        <v>#DIV/0!</v>
      </c>
    </row>
    <row r="98" spans="1:5" ht="16" customHeight="1" x14ac:dyDescent="0.2">
      <c r="A98" s="2"/>
      <c r="B98" s="7">
        <v>5.3333333329999997</v>
      </c>
      <c r="C98" s="7">
        <v>4.0833333300000003</v>
      </c>
      <c r="D98" s="6"/>
      <c r="E98" s="2" t="e">
        <f t="shared" si="2"/>
        <v>#DIV/0!</v>
      </c>
    </row>
    <row r="99" spans="1:5" ht="16" customHeight="1" x14ac:dyDescent="0.2">
      <c r="A99" s="2"/>
      <c r="B99" s="7">
        <v>6</v>
      </c>
      <c r="C99" s="7">
        <v>3.8333333299999999</v>
      </c>
      <c r="D99" s="6"/>
      <c r="E99" s="2" t="e">
        <f t="shared" si="2"/>
        <v>#DIV/0!</v>
      </c>
    </row>
    <row r="100" spans="1:5" ht="16" customHeight="1" x14ac:dyDescent="0.2">
      <c r="A100" s="2"/>
      <c r="B100" s="7">
        <v>6.4166666670000003</v>
      </c>
      <c r="C100" s="7">
        <v>4.0833333300000003</v>
      </c>
      <c r="D100" s="6"/>
      <c r="E100" s="2" t="e">
        <f t="shared" si="2"/>
        <v>#DIV/0!</v>
      </c>
    </row>
    <row r="101" spans="1:5" ht="16" customHeight="1" x14ac:dyDescent="0.2">
      <c r="A101" s="2"/>
      <c r="B101" s="7">
        <v>6.5833333329999997</v>
      </c>
      <c r="C101" s="7">
        <v>4.0833333300000003</v>
      </c>
      <c r="D101" s="6"/>
      <c r="E101" s="2" t="e">
        <f t="shared" si="2"/>
        <v>#DIV/0!</v>
      </c>
    </row>
    <row r="102" spans="1:5" ht="16" customHeight="1" x14ac:dyDescent="0.2">
      <c r="A102" s="2"/>
      <c r="B102" s="7">
        <v>6.5833333329999997</v>
      </c>
      <c r="C102" s="7">
        <v>4.4166666699999997</v>
      </c>
      <c r="D102" s="6"/>
      <c r="E102" s="2" t="e">
        <f t="shared" si="2"/>
        <v>#DIV/0!</v>
      </c>
    </row>
    <row r="103" spans="1:5" ht="16" customHeight="1" x14ac:dyDescent="0.2">
      <c r="A103" s="2"/>
      <c r="B103" s="7">
        <v>7.1666666670000003</v>
      </c>
      <c r="C103" s="7">
        <v>4.5</v>
      </c>
      <c r="D103" s="6"/>
      <c r="E103" s="2" t="e">
        <f t="shared" si="2"/>
        <v>#DIV/0!</v>
      </c>
    </row>
    <row r="104" spans="1:5" ht="16" customHeight="1" x14ac:dyDescent="0.2">
      <c r="A104" s="2"/>
      <c r="B104" s="7">
        <v>7.8333333329999997</v>
      </c>
      <c r="C104" s="7">
        <v>4.5833333300000003</v>
      </c>
      <c r="D104" s="6"/>
      <c r="E104" s="2" t="e">
        <f t="shared" si="2"/>
        <v>#DIV/0!</v>
      </c>
    </row>
    <row r="105" spans="1:5" ht="16" customHeight="1" x14ac:dyDescent="0.2">
      <c r="A105" s="2"/>
      <c r="B105" s="7">
        <v>8.1666666669999994</v>
      </c>
      <c r="C105" s="7">
        <v>4.9166666699999997</v>
      </c>
      <c r="D105" s="6"/>
      <c r="E105" s="2" t="e">
        <f t="shared" si="2"/>
        <v>#DIV/0!</v>
      </c>
    </row>
    <row r="106" spans="1:5" ht="16" customHeight="1" x14ac:dyDescent="0.2">
      <c r="A106" s="2"/>
      <c r="B106" s="7">
        <v>8.25</v>
      </c>
      <c r="C106" s="7">
        <v>5.3333333300000003</v>
      </c>
      <c r="D106" s="6"/>
      <c r="E106" s="2" t="e">
        <f t="shared" si="2"/>
        <v>#DIV/0!</v>
      </c>
    </row>
    <row r="107" spans="1:5" ht="16" customHeight="1" x14ac:dyDescent="0.2">
      <c r="A107" s="2"/>
      <c r="B107" s="7">
        <v>8.6666666669999994</v>
      </c>
      <c r="C107" s="7">
        <v>5.6666666699999997</v>
      </c>
      <c r="D107" s="6"/>
      <c r="E107" s="2" t="e">
        <f t="shared" si="2"/>
        <v>#DIV/0!</v>
      </c>
    </row>
    <row r="108" spans="1:5" ht="16" customHeight="1" x14ac:dyDescent="0.2">
      <c r="A108" s="2"/>
      <c r="B108" s="7">
        <v>9.0833333330000006</v>
      </c>
      <c r="C108" s="7">
        <v>5.5</v>
      </c>
      <c r="D108" s="6"/>
      <c r="E108" s="2" t="e">
        <f t="shared" si="2"/>
        <v>#DIV/0!</v>
      </c>
    </row>
    <row r="109" spans="1:5" ht="16" customHeight="1" x14ac:dyDescent="0.2">
      <c r="A109" s="2"/>
      <c r="B109" s="7">
        <v>9.1666666669999994</v>
      </c>
      <c r="C109" s="7">
        <v>5.9166666699999997</v>
      </c>
      <c r="D109" s="6"/>
      <c r="E109" s="2" t="e">
        <f t="shared" ref="E109:E140" si="3">AVERAGE(A98:A109)</f>
        <v>#DIV/0!</v>
      </c>
    </row>
    <row r="110" spans="1:5" ht="16" customHeight="1" x14ac:dyDescent="0.2">
      <c r="A110" s="2"/>
      <c r="B110" s="7">
        <v>8.5</v>
      </c>
      <c r="C110" s="7">
        <v>6.75</v>
      </c>
      <c r="D110" s="6"/>
      <c r="E110" s="2" t="e">
        <f t="shared" si="3"/>
        <v>#DIV/0!</v>
      </c>
    </row>
    <row r="111" spans="1:5" ht="16" customHeight="1" x14ac:dyDescent="0.2">
      <c r="A111" s="2"/>
      <c r="B111" s="7">
        <v>8.3333333330000006</v>
      </c>
      <c r="C111" s="7">
        <v>8.25</v>
      </c>
      <c r="D111" s="6"/>
      <c r="E111" s="2" t="e">
        <f t="shared" si="3"/>
        <v>#DIV/0!</v>
      </c>
    </row>
    <row r="112" spans="1:5" ht="16" customHeight="1" x14ac:dyDescent="0.2">
      <c r="A112" s="2"/>
      <c r="B112" s="7">
        <v>8.6666666669999994</v>
      </c>
      <c r="C112" s="7">
        <v>8.5</v>
      </c>
      <c r="D112" s="6"/>
      <c r="E112" s="2" t="e">
        <f t="shared" si="3"/>
        <v>#DIV/0!</v>
      </c>
    </row>
    <row r="113" spans="1:5" ht="16" customHeight="1" x14ac:dyDescent="0.2">
      <c r="A113" s="2"/>
      <c r="B113" s="7">
        <v>9.3333333330000006</v>
      </c>
      <c r="C113" s="7">
        <v>8.9166666699999997</v>
      </c>
      <c r="D113" s="6"/>
      <c r="E113" s="2" t="e">
        <f t="shared" si="3"/>
        <v>#DIV/0!</v>
      </c>
    </row>
    <row r="114" spans="1:5" ht="16" customHeight="1" x14ac:dyDescent="0.2">
      <c r="A114" s="2"/>
      <c r="B114" s="7">
        <v>10</v>
      </c>
      <c r="C114" s="7">
        <v>9.75</v>
      </c>
      <c r="D114" s="6"/>
      <c r="E114" s="2" t="e">
        <f t="shared" si="3"/>
        <v>#DIV/0!</v>
      </c>
    </row>
    <row r="115" spans="1:5" ht="16" customHeight="1" x14ac:dyDescent="0.2">
      <c r="A115" s="2"/>
      <c r="B115" s="7">
        <v>10.08333333</v>
      </c>
      <c r="C115" s="7">
        <v>11.25</v>
      </c>
      <c r="D115" s="6"/>
      <c r="E115" s="2" t="e">
        <f t="shared" si="3"/>
        <v>#DIV/0!</v>
      </c>
    </row>
    <row r="116" spans="1:5" ht="16" customHeight="1" x14ac:dyDescent="0.2">
      <c r="A116" s="2"/>
      <c r="B116" s="7">
        <v>10.08333333</v>
      </c>
      <c r="C116" s="7">
        <v>12.0833333</v>
      </c>
      <c r="D116" s="6"/>
      <c r="E116" s="2" t="e">
        <f t="shared" si="3"/>
        <v>#DIV/0!</v>
      </c>
    </row>
    <row r="117" spans="1:5" ht="16" customHeight="1" x14ac:dyDescent="0.2">
      <c r="A117" s="2"/>
      <c r="B117" s="7">
        <v>10.16666667</v>
      </c>
      <c r="C117" s="7">
        <v>12.8333333</v>
      </c>
      <c r="D117" s="6"/>
      <c r="E117" s="2" t="e">
        <f t="shared" si="3"/>
        <v>#DIV/0!</v>
      </c>
    </row>
    <row r="118" spans="1:5" ht="16" customHeight="1" x14ac:dyDescent="0.2">
      <c r="A118" s="2"/>
      <c r="B118" s="7">
        <v>10.91666667</v>
      </c>
      <c r="C118" s="7">
        <v>14.0833333</v>
      </c>
      <c r="D118" s="6"/>
      <c r="E118" s="2" t="e">
        <f t="shared" si="3"/>
        <v>#DIV/0!</v>
      </c>
    </row>
    <row r="119" spans="1:5" ht="16" customHeight="1" x14ac:dyDescent="0.2">
      <c r="A119" s="2"/>
      <c r="B119" s="7">
        <v>11</v>
      </c>
      <c r="C119" s="7">
        <v>15.4166667</v>
      </c>
      <c r="D119" s="6"/>
      <c r="E119" s="2" t="e">
        <f t="shared" si="3"/>
        <v>#DIV/0!</v>
      </c>
    </row>
    <row r="120" spans="1:5" ht="16" customHeight="1" x14ac:dyDescent="0.2">
      <c r="A120" s="2"/>
      <c r="B120" s="7">
        <v>11.25</v>
      </c>
      <c r="C120" s="7">
        <v>17.8333333</v>
      </c>
      <c r="D120" s="6"/>
      <c r="E120" s="2" t="e">
        <f t="shared" si="3"/>
        <v>#DIV/0!</v>
      </c>
    </row>
    <row r="121" spans="1:5" ht="16" customHeight="1" x14ac:dyDescent="0.2">
      <c r="A121" s="2"/>
      <c r="B121" s="7">
        <v>12.58333333</v>
      </c>
      <c r="C121" s="7">
        <v>19.5833333</v>
      </c>
      <c r="D121" s="6"/>
      <c r="E121" s="2" t="e">
        <f t="shared" si="3"/>
        <v>#DIV/0!</v>
      </c>
    </row>
    <row r="122" spans="1:5" ht="16" customHeight="1" x14ac:dyDescent="0.2">
      <c r="A122" s="2"/>
      <c r="B122" s="7">
        <v>13.33333333</v>
      </c>
      <c r="C122" s="7">
        <v>20.75</v>
      </c>
      <c r="D122" s="6"/>
      <c r="E122" s="2" t="e">
        <f t="shared" si="3"/>
        <v>#DIV/0!</v>
      </c>
    </row>
    <row r="123" spans="1:5" ht="16" customHeight="1" x14ac:dyDescent="0.2">
      <c r="A123" s="2"/>
      <c r="B123" s="7">
        <v>14.08333333</v>
      </c>
      <c r="C123" s="7">
        <v>22.25</v>
      </c>
      <c r="D123" s="6"/>
      <c r="E123" s="2" t="e">
        <f t="shared" si="3"/>
        <v>#DIV/0!</v>
      </c>
    </row>
    <row r="124" spans="1:5" ht="16" customHeight="1" x14ac:dyDescent="0.2">
      <c r="A124" s="2"/>
      <c r="B124" s="7">
        <v>14.41666667</v>
      </c>
      <c r="C124" s="7">
        <v>23.3333333</v>
      </c>
      <c r="D124" s="6"/>
      <c r="E124" s="2" t="e">
        <f t="shared" si="3"/>
        <v>#DIV/0!</v>
      </c>
    </row>
    <row r="125" spans="1:5" ht="16" customHeight="1" x14ac:dyDescent="0.2">
      <c r="A125" s="2"/>
      <c r="B125" s="7">
        <v>15</v>
      </c>
      <c r="C125" s="7">
        <v>24.25</v>
      </c>
      <c r="D125" s="6"/>
      <c r="E125" s="2" t="e">
        <f t="shared" si="3"/>
        <v>#DIV/0!</v>
      </c>
    </row>
    <row r="126" spans="1:5" ht="16" customHeight="1" x14ac:dyDescent="0.2">
      <c r="A126" s="2"/>
      <c r="B126" s="7">
        <v>15.83333333</v>
      </c>
      <c r="C126" s="7">
        <v>24.5</v>
      </c>
      <c r="D126" s="6"/>
      <c r="E126" s="2" t="e">
        <f t="shared" si="3"/>
        <v>#DIV/0!</v>
      </c>
    </row>
    <row r="127" spans="1:5" ht="16" customHeight="1" x14ac:dyDescent="0.2">
      <c r="A127" s="2"/>
      <c r="B127" s="7">
        <v>16.333333329999999</v>
      </c>
      <c r="C127" s="7">
        <v>24.3333333</v>
      </c>
      <c r="D127" s="6"/>
      <c r="E127" s="2" t="e">
        <f t="shared" si="3"/>
        <v>#DIV/0!</v>
      </c>
    </row>
    <row r="128" spans="1:5" ht="16" customHeight="1" x14ac:dyDescent="0.2">
      <c r="A128" s="2"/>
      <c r="B128" s="7">
        <v>17.416666670000001</v>
      </c>
      <c r="C128" s="7">
        <v>24.5833333</v>
      </c>
      <c r="D128" s="6"/>
      <c r="E128" s="2" t="e">
        <f t="shared" si="3"/>
        <v>#DIV/0!</v>
      </c>
    </row>
    <row r="129" spans="1:5" ht="16" customHeight="1" x14ac:dyDescent="0.2">
      <c r="A129" s="2"/>
      <c r="B129" s="7">
        <v>18.416666670000001</v>
      </c>
      <c r="C129" s="7">
        <v>24.8333333</v>
      </c>
      <c r="D129" s="6"/>
      <c r="E129" s="2" t="e">
        <f t="shared" si="3"/>
        <v>#DIV/0!</v>
      </c>
    </row>
    <row r="130" spans="1:5" ht="16" customHeight="1" x14ac:dyDescent="0.2">
      <c r="A130" s="2"/>
      <c r="B130" s="7">
        <v>19.833333329999999</v>
      </c>
      <c r="C130" s="7">
        <v>24.5833333</v>
      </c>
      <c r="D130" s="6"/>
      <c r="E130" s="2" t="e">
        <f t="shared" si="3"/>
        <v>#DIV/0!</v>
      </c>
    </row>
    <row r="131" spans="1:5" ht="16" customHeight="1" x14ac:dyDescent="0.2">
      <c r="A131" s="2"/>
      <c r="B131" s="7">
        <v>20.916666670000001</v>
      </c>
      <c r="C131" s="7">
        <v>25.5833333</v>
      </c>
      <c r="D131" s="6"/>
      <c r="E131" s="2" t="e">
        <f t="shared" si="3"/>
        <v>#DIV/0!</v>
      </c>
    </row>
    <row r="132" spans="1:5" ht="16" customHeight="1" x14ac:dyDescent="0.2">
      <c r="A132" s="2"/>
      <c r="B132" s="7">
        <v>22.5</v>
      </c>
      <c r="C132" s="7">
        <v>25.1666667</v>
      </c>
      <c r="D132" s="6"/>
      <c r="E132" s="2" t="e">
        <f t="shared" si="3"/>
        <v>#DIV/0!</v>
      </c>
    </row>
    <row r="133" spans="1:5" ht="16" customHeight="1" x14ac:dyDescent="0.2">
      <c r="A133" s="2"/>
      <c r="B133" s="7">
        <v>22.916666670000001</v>
      </c>
      <c r="C133" s="7">
        <v>24.5</v>
      </c>
      <c r="D133" s="6"/>
      <c r="E133" s="2" t="e">
        <f t="shared" si="3"/>
        <v>#DIV/0!</v>
      </c>
    </row>
    <row r="134" spans="1:5" ht="16" customHeight="1" x14ac:dyDescent="0.2">
      <c r="A134" s="2"/>
      <c r="B134" s="7">
        <v>24.416666670000001</v>
      </c>
      <c r="C134" s="7">
        <v>24.0833333</v>
      </c>
      <c r="D134" s="6"/>
      <c r="E134" s="2" t="e">
        <f t="shared" si="3"/>
        <v>#DIV/0!</v>
      </c>
    </row>
    <row r="135" spans="1:5" ht="16" customHeight="1" x14ac:dyDescent="0.2">
      <c r="A135" s="2"/>
      <c r="B135" s="7">
        <v>25.916666670000001</v>
      </c>
      <c r="C135" s="7">
        <v>24.25</v>
      </c>
      <c r="D135" s="6"/>
      <c r="E135" s="2" t="e">
        <f t="shared" si="3"/>
        <v>#DIV/0!</v>
      </c>
    </row>
    <row r="136" spans="1:5" ht="16" customHeight="1" x14ac:dyDescent="0.2">
      <c r="A136" s="2"/>
      <c r="B136" s="7">
        <v>28.416666670000001</v>
      </c>
      <c r="C136" s="7">
        <v>24.25</v>
      </c>
      <c r="D136" s="6"/>
      <c r="E136" s="2" t="e">
        <f t="shared" si="3"/>
        <v>#DIV/0!</v>
      </c>
    </row>
    <row r="137" spans="1:5" ht="16" customHeight="1" x14ac:dyDescent="0.2">
      <c r="A137" s="2"/>
      <c r="B137" s="7">
        <v>29.25</v>
      </c>
      <c r="C137" s="7">
        <v>24.0833333</v>
      </c>
      <c r="D137" s="6"/>
      <c r="E137" s="2" t="e">
        <f t="shared" si="3"/>
        <v>#DIV/0!</v>
      </c>
    </row>
    <row r="138" spans="1:5" ht="16" customHeight="1" x14ac:dyDescent="0.2">
      <c r="A138" s="2"/>
      <c r="B138" s="7">
        <v>30</v>
      </c>
      <c r="C138" s="7">
        <v>24.3333333</v>
      </c>
      <c r="D138" s="6"/>
      <c r="E138" s="2" t="e">
        <f t="shared" si="3"/>
        <v>#DIV/0!</v>
      </c>
    </row>
    <row r="139" spans="1:5" ht="16" customHeight="1" x14ac:dyDescent="0.2">
      <c r="A139" s="2"/>
      <c r="B139" s="7">
        <v>31.916666670000001</v>
      </c>
      <c r="C139" s="7">
        <v>24.4166667</v>
      </c>
      <c r="D139" s="6"/>
      <c r="E139" s="2" t="e">
        <f t="shared" si="3"/>
        <v>#DIV/0!</v>
      </c>
    </row>
    <row r="140" spans="1:5" ht="16" customHeight="1" x14ac:dyDescent="0.2">
      <c r="A140" s="2"/>
      <c r="B140" s="7">
        <v>33</v>
      </c>
      <c r="C140" s="7">
        <v>24.4166667</v>
      </c>
      <c r="D140" s="6"/>
      <c r="E140" s="2" t="e">
        <f t="shared" si="3"/>
        <v>#DIV/0!</v>
      </c>
    </row>
    <row r="141" spans="1:5" ht="16" customHeight="1" x14ac:dyDescent="0.2">
      <c r="A141" s="2"/>
      <c r="B141" s="7">
        <v>33.416666669999998</v>
      </c>
      <c r="C141" s="7">
        <v>24.25</v>
      </c>
      <c r="D141" s="6"/>
      <c r="E141" s="2" t="e">
        <f t="shared" ref="E141:E172" si="4">AVERAGE(A130:A141)</f>
        <v>#DIV/0!</v>
      </c>
    </row>
    <row r="142" spans="1:5" ht="16" customHeight="1" x14ac:dyDescent="0.2">
      <c r="A142" s="2"/>
      <c r="B142" s="7">
        <v>33.666666669999998</v>
      </c>
      <c r="C142" s="7">
        <v>24.5</v>
      </c>
      <c r="D142" s="6"/>
      <c r="E142" s="2" t="e">
        <f t="shared" si="4"/>
        <v>#DIV/0!</v>
      </c>
    </row>
    <row r="143" spans="1:5" ht="16" customHeight="1" x14ac:dyDescent="0.2">
      <c r="A143" s="2"/>
      <c r="B143" s="7">
        <v>34.5</v>
      </c>
      <c r="C143" s="7">
        <v>23.75</v>
      </c>
      <c r="D143" s="6"/>
      <c r="E143" s="2" t="e">
        <f t="shared" si="4"/>
        <v>#DIV/0!</v>
      </c>
    </row>
    <row r="144" spans="1:5" ht="16" customHeight="1" x14ac:dyDescent="0.2">
      <c r="A144" s="2"/>
      <c r="B144" s="7">
        <v>35.083333330000002</v>
      </c>
      <c r="C144" s="7">
        <v>22.75</v>
      </c>
      <c r="D144" s="6"/>
      <c r="E144" s="2" t="e">
        <f t="shared" si="4"/>
        <v>#DIV/0!</v>
      </c>
    </row>
    <row r="145" spans="1:5" ht="16" customHeight="1" x14ac:dyDescent="0.2">
      <c r="A145" s="2"/>
      <c r="B145" s="7">
        <v>35.333333330000002</v>
      </c>
      <c r="C145" s="7">
        <v>22.75</v>
      </c>
      <c r="D145" s="6"/>
      <c r="E145" s="2" t="e">
        <f t="shared" si="4"/>
        <v>#DIV/0!</v>
      </c>
    </row>
    <row r="146" spans="1:5" ht="16" customHeight="1" x14ac:dyDescent="0.2">
      <c r="A146" s="2"/>
      <c r="B146" s="7">
        <v>36.666666669999998</v>
      </c>
      <c r="C146" s="7">
        <v>22</v>
      </c>
      <c r="D146" s="6"/>
      <c r="E146" s="2" t="e">
        <f t="shared" si="4"/>
        <v>#DIV/0!</v>
      </c>
    </row>
    <row r="147" spans="1:5" ht="16" customHeight="1" x14ac:dyDescent="0.2">
      <c r="A147" s="2"/>
      <c r="B147" s="7">
        <v>36.833333330000002</v>
      </c>
      <c r="C147" s="7">
        <v>20.0833333</v>
      </c>
      <c r="D147" s="6"/>
      <c r="E147" s="2" t="e">
        <f t="shared" si="4"/>
        <v>#DIV/0!</v>
      </c>
    </row>
    <row r="148" spans="1:5" ht="16" customHeight="1" x14ac:dyDescent="0.2">
      <c r="A148" s="2"/>
      <c r="B148" s="7">
        <v>35.916666669999998</v>
      </c>
      <c r="C148" s="7">
        <v>19.8333333</v>
      </c>
      <c r="D148" s="6"/>
      <c r="E148" s="2" t="e">
        <f t="shared" si="4"/>
        <v>#DIV/0!</v>
      </c>
    </row>
    <row r="149" spans="1:5" ht="16" customHeight="1" x14ac:dyDescent="0.2">
      <c r="A149" s="2"/>
      <c r="B149" s="7">
        <v>36.416666669999998</v>
      </c>
      <c r="C149" s="7">
        <v>19.8333333</v>
      </c>
      <c r="D149" s="6"/>
      <c r="E149" s="2" t="e">
        <f t="shared" si="4"/>
        <v>#DIV/0!</v>
      </c>
    </row>
    <row r="150" spans="1:5" ht="16" customHeight="1" x14ac:dyDescent="0.2">
      <c r="A150" s="2"/>
      <c r="B150" s="7">
        <v>36.083333330000002</v>
      </c>
      <c r="C150" s="7">
        <v>19.1666667</v>
      </c>
      <c r="D150" s="6"/>
      <c r="E150" s="2" t="e">
        <f t="shared" si="4"/>
        <v>#DIV/0!</v>
      </c>
    </row>
    <row r="151" spans="1:5" ht="16" customHeight="1" x14ac:dyDescent="0.2">
      <c r="A151" s="2"/>
      <c r="B151" s="7">
        <v>35.083333330000002</v>
      </c>
      <c r="C151" s="7">
        <v>18.5833333</v>
      </c>
      <c r="D151" s="6"/>
      <c r="E151" s="2" t="e">
        <f t="shared" si="4"/>
        <v>#DIV/0!</v>
      </c>
    </row>
    <row r="152" spans="1:5" ht="16" customHeight="1" x14ac:dyDescent="0.2">
      <c r="A152" s="2"/>
      <c r="B152" s="7">
        <v>33.833333330000002</v>
      </c>
      <c r="C152" s="7">
        <v>17.6666667</v>
      </c>
      <c r="D152" s="6"/>
      <c r="E152" s="2" t="e">
        <f t="shared" si="4"/>
        <v>#DIV/0!</v>
      </c>
    </row>
    <row r="153" spans="1:5" ht="16" customHeight="1" x14ac:dyDescent="0.2">
      <c r="A153" s="2"/>
      <c r="B153" s="7">
        <v>34</v>
      </c>
      <c r="C153" s="7">
        <v>17.1666667</v>
      </c>
      <c r="D153" s="6"/>
      <c r="E153" s="2" t="e">
        <f t="shared" si="4"/>
        <v>#DIV/0!</v>
      </c>
    </row>
    <row r="154" spans="1:5" ht="16" customHeight="1" x14ac:dyDescent="0.2">
      <c r="A154" s="2"/>
      <c r="B154" s="7">
        <v>34</v>
      </c>
      <c r="C154" s="7">
        <v>16.3333333</v>
      </c>
      <c r="D154" s="6"/>
      <c r="E154" s="2" t="e">
        <f t="shared" si="4"/>
        <v>#DIV/0!</v>
      </c>
    </row>
    <row r="155" spans="1:5" ht="16" customHeight="1" x14ac:dyDescent="0.2">
      <c r="A155" s="2"/>
      <c r="B155" s="7">
        <v>34.416666669999998</v>
      </c>
      <c r="C155" s="7">
        <v>15.5833333</v>
      </c>
      <c r="D155" s="6"/>
      <c r="E155" s="2" t="e">
        <f t="shared" si="4"/>
        <v>#DIV/0!</v>
      </c>
    </row>
    <row r="156" spans="1:5" ht="16" customHeight="1" x14ac:dyDescent="0.2">
      <c r="A156" s="2"/>
      <c r="B156" s="7">
        <v>35.25</v>
      </c>
      <c r="C156" s="7">
        <v>15.25</v>
      </c>
      <c r="D156" s="6"/>
      <c r="E156" s="2" t="e">
        <f t="shared" si="4"/>
        <v>#DIV/0!</v>
      </c>
    </row>
    <row r="157" spans="1:5" ht="16" customHeight="1" x14ac:dyDescent="0.2">
      <c r="A157" s="2"/>
      <c r="B157" s="7">
        <v>36.25</v>
      </c>
      <c r="C157" s="7">
        <v>14.5833333</v>
      </c>
      <c r="D157" s="6"/>
      <c r="E157" s="2" t="e">
        <f t="shared" si="4"/>
        <v>#DIV/0!</v>
      </c>
    </row>
    <row r="158" spans="1:5" ht="16" customHeight="1" x14ac:dyDescent="0.2">
      <c r="A158" s="2"/>
      <c r="B158" s="7">
        <v>35.666666669999998</v>
      </c>
      <c r="C158" s="7">
        <v>14.5833333</v>
      </c>
      <c r="D158" s="6"/>
      <c r="E158" s="2" t="e">
        <f t="shared" si="4"/>
        <v>#DIV/0!</v>
      </c>
    </row>
    <row r="159" spans="1:5" ht="16" customHeight="1" x14ac:dyDescent="0.2">
      <c r="A159" s="2"/>
      <c r="B159" s="7">
        <v>35.416666669999998</v>
      </c>
      <c r="C159" s="7">
        <v>14.5833333</v>
      </c>
      <c r="D159" s="6"/>
      <c r="E159" s="2" t="e">
        <f t="shared" si="4"/>
        <v>#DIV/0!</v>
      </c>
    </row>
    <row r="160" spans="1:5" ht="16" customHeight="1" x14ac:dyDescent="0.2">
      <c r="A160" s="2"/>
      <c r="B160" s="7">
        <v>36.333333330000002</v>
      </c>
      <c r="C160" s="7">
        <v>14</v>
      </c>
      <c r="D160" s="6"/>
      <c r="E160" s="2" t="e">
        <f t="shared" si="4"/>
        <v>#DIV/0!</v>
      </c>
    </row>
    <row r="161" spans="1:5" ht="16" customHeight="1" x14ac:dyDescent="0.2">
      <c r="A161" s="2"/>
      <c r="B161" s="7">
        <v>37.166666669999998</v>
      </c>
      <c r="C161" s="7">
        <v>13.75</v>
      </c>
      <c r="D161" s="6"/>
      <c r="E161" s="2" t="e">
        <f t="shared" si="4"/>
        <v>#DIV/0!</v>
      </c>
    </row>
    <row r="162" spans="1:5" ht="16" customHeight="1" x14ac:dyDescent="0.2">
      <c r="A162" s="2"/>
      <c r="B162" s="7">
        <v>38.25</v>
      </c>
      <c r="C162" s="7">
        <v>14.25</v>
      </c>
      <c r="D162" s="6"/>
      <c r="E162" s="2" t="e">
        <f t="shared" si="4"/>
        <v>#DIV/0!</v>
      </c>
    </row>
    <row r="163" spans="1:5" ht="16" customHeight="1" x14ac:dyDescent="0.2">
      <c r="A163" s="2"/>
      <c r="B163" s="7">
        <v>38.666666669999998</v>
      </c>
      <c r="C163" s="7">
        <v>14.5</v>
      </c>
      <c r="D163" s="6"/>
      <c r="E163" s="2" t="e">
        <f t="shared" si="4"/>
        <v>#DIV/0!</v>
      </c>
    </row>
    <row r="164" spans="1:5" ht="16" customHeight="1" x14ac:dyDescent="0.2">
      <c r="A164" s="2"/>
      <c r="B164" s="7">
        <v>40.416666669999998</v>
      </c>
      <c r="C164" s="7">
        <v>15</v>
      </c>
      <c r="D164" s="6"/>
      <c r="E164" s="2" t="e">
        <f t="shared" si="4"/>
        <v>#DIV/0!</v>
      </c>
    </row>
    <row r="165" spans="1:5" ht="16" customHeight="1" x14ac:dyDescent="0.2">
      <c r="A165" s="2"/>
      <c r="B165" s="7">
        <v>40.75</v>
      </c>
      <c r="C165" s="7">
        <v>15.1666667</v>
      </c>
      <c r="D165" s="6"/>
      <c r="E165" s="2" t="e">
        <f t="shared" si="4"/>
        <v>#DIV/0!</v>
      </c>
    </row>
    <row r="166" spans="1:5" ht="16" customHeight="1" x14ac:dyDescent="0.2">
      <c r="A166" s="2"/>
      <c r="B166" s="7">
        <v>40.833333330000002</v>
      </c>
      <c r="C166" s="7">
        <v>15.3333333</v>
      </c>
      <c r="D166" s="6"/>
      <c r="E166" s="2" t="e">
        <f t="shared" si="4"/>
        <v>#DIV/0!</v>
      </c>
    </row>
    <row r="167" spans="1:5" ht="16" customHeight="1" x14ac:dyDescent="0.2">
      <c r="A167" s="2"/>
      <c r="B167" s="7">
        <v>40.833333330000002</v>
      </c>
      <c r="C167" s="7">
        <v>15.3333333</v>
      </c>
      <c r="D167" s="6"/>
      <c r="E167" s="2" t="e">
        <f t="shared" si="4"/>
        <v>#DIV/0!</v>
      </c>
    </row>
    <row r="168" spans="1:5" ht="16" customHeight="1" x14ac:dyDescent="0.2">
      <c r="A168" s="2"/>
      <c r="B168" s="7">
        <v>40.583333330000002</v>
      </c>
      <c r="C168" s="7">
        <v>15.3333333</v>
      </c>
      <c r="D168" s="6"/>
      <c r="E168" s="2" t="e">
        <f t="shared" si="4"/>
        <v>#DIV/0!</v>
      </c>
    </row>
    <row r="169" spans="1:5" ht="16" customHeight="1" x14ac:dyDescent="0.2">
      <c r="A169" s="2"/>
      <c r="B169" s="7">
        <v>40.166666669999998</v>
      </c>
      <c r="C169" s="7">
        <v>15.5</v>
      </c>
      <c r="D169" s="6"/>
      <c r="E169" s="2" t="e">
        <f t="shared" si="4"/>
        <v>#DIV/0!</v>
      </c>
    </row>
    <row r="170" spans="1:5" ht="16" customHeight="1" x14ac:dyDescent="0.2">
      <c r="A170" s="2"/>
      <c r="B170" s="7">
        <v>40.583333330000002</v>
      </c>
      <c r="C170" s="7">
        <v>15.75</v>
      </c>
      <c r="D170" s="6"/>
      <c r="E170" s="2" t="e">
        <f t="shared" si="4"/>
        <v>#DIV/0!</v>
      </c>
    </row>
    <row r="171" spans="1:5" ht="16" customHeight="1" x14ac:dyDescent="0.2">
      <c r="A171" s="2"/>
      <c r="B171" s="7">
        <v>41.333333330000002</v>
      </c>
      <c r="C171" s="7">
        <v>15.6666667</v>
      </c>
      <c r="D171" s="6"/>
      <c r="E171" s="2" t="e">
        <f t="shared" si="4"/>
        <v>#DIV/0!</v>
      </c>
    </row>
    <row r="172" spans="1:5" ht="16" customHeight="1" x14ac:dyDescent="0.2">
      <c r="A172" s="2"/>
      <c r="B172" s="7">
        <v>40.833333330000002</v>
      </c>
      <c r="C172" s="7">
        <v>15.75</v>
      </c>
      <c r="D172" s="6"/>
      <c r="E172" s="2" t="e">
        <f t="shared" si="4"/>
        <v>#DIV/0!</v>
      </c>
    </row>
    <row r="173" spans="1:5" ht="16" customHeight="1" x14ac:dyDescent="0.2">
      <c r="A173" s="2"/>
      <c r="B173" s="7">
        <v>41.083333330000002</v>
      </c>
      <c r="C173" s="7">
        <v>15.5833333</v>
      </c>
      <c r="D173" s="6"/>
      <c r="E173" s="2" t="e">
        <f t="shared" ref="E173:E204" si="5">AVERAGE(A162:A173)</f>
        <v>#DIV/0!</v>
      </c>
    </row>
    <row r="174" spans="1:5" ht="16" customHeight="1" x14ac:dyDescent="0.2">
      <c r="A174" s="2"/>
      <c r="B174" s="7">
        <v>40.833333330000002</v>
      </c>
      <c r="C174" s="7">
        <v>15.1666667</v>
      </c>
      <c r="D174" s="6"/>
      <c r="E174" s="2" t="e">
        <f t="shared" si="5"/>
        <v>#DIV/0!</v>
      </c>
    </row>
    <row r="175" spans="1:5" ht="16" customHeight="1" x14ac:dyDescent="0.2">
      <c r="A175" s="2"/>
      <c r="B175" s="7">
        <v>42.25</v>
      </c>
      <c r="C175" s="7">
        <v>14.6666667</v>
      </c>
      <c r="D175" s="6"/>
      <c r="E175" s="2" t="e">
        <f t="shared" si="5"/>
        <v>#DIV/0!</v>
      </c>
    </row>
    <row r="176" spans="1:5" ht="16" customHeight="1" x14ac:dyDescent="0.2">
      <c r="A176" s="2"/>
      <c r="B176" s="7">
        <v>41.75</v>
      </c>
      <c r="C176" s="7">
        <v>14.75</v>
      </c>
      <c r="D176" s="6"/>
      <c r="E176" s="2" t="e">
        <f t="shared" si="5"/>
        <v>#DIV/0!</v>
      </c>
    </row>
    <row r="177" spans="1:5" ht="16" customHeight="1" x14ac:dyDescent="0.2">
      <c r="A177" s="2"/>
      <c r="B177" s="7">
        <v>43.333333330000002</v>
      </c>
      <c r="C177" s="7">
        <v>15.1666667</v>
      </c>
      <c r="D177" s="6"/>
      <c r="E177" s="2" t="e">
        <f t="shared" si="5"/>
        <v>#DIV/0!</v>
      </c>
    </row>
    <row r="178" spans="1:5" ht="16" customHeight="1" x14ac:dyDescent="0.2">
      <c r="A178" s="2"/>
      <c r="B178" s="7">
        <v>42.916666669999998</v>
      </c>
      <c r="C178" s="7">
        <v>14.9166667</v>
      </c>
      <c r="D178" s="6"/>
      <c r="E178" s="2" t="e">
        <f t="shared" si="5"/>
        <v>#DIV/0!</v>
      </c>
    </row>
    <row r="179" spans="1:5" ht="16" customHeight="1" x14ac:dyDescent="0.2">
      <c r="A179" s="2"/>
      <c r="B179" s="7">
        <v>43.166666669999998</v>
      </c>
      <c r="C179" s="7">
        <v>14.75</v>
      </c>
      <c r="D179" s="6"/>
      <c r="E179" s="2" t="e">
        <f t="shared" si="5"/>
        <v>#DIV/0!</v>
      </c>
    </row>
    <row r="180" spans="1:5" ht="16" customHeight="1" x14ac:dyDescent="0.2">
      <c r="A180" s="2"/>
      <c r="B180" s="7">
        <v>42.5</v>
      </c>
      <c r="C180" s="7">
        <v>14.75</v>
      </c>
      <c r="D180" s="6"/>
      <c r="E180" s="2" t="e">
        <f t="shared" si="5"/>
        <v>#DIV/0!</v>
      </c>
    </row>
    <row r="181" spans="1:5" ht="16" customHeight="1" x14ac:dyDescent="0.2">
      <c r="A181" s="2"/>
      <c r="B181" s="7">
        <v>43.25</v>
      </c>
      <c r="C181" s="7">
        <v>14.75</v>
      </c>
      <c r="D181" s="6"/>
      <c r="E181" s="2" t="e">
        <f t="shared" si="5"/>
        <v>#DIV/0!</v>
      </c>
    </row>
    <row r="182" spans="1:5" ht="16" customHeight="1" x14ac:dyDescent="0.2">
      <c r="A182" s="2"/>
      <c r="B182" s="7">
        <v>43.666666669999998</v>
      </c>
      <c r="C182" s="7">
        <v>14.6666667</v>
      </c>
      <c r="D182" s="6"/>
      <c r="E182" s="2" t="e">
        <f t="shared" si="5"/>
        <v>#DIV/0!</v>
      </c>
    </row>
    <row r="183" spans="1:5" ht="16" customHeight="1" x14ac:dyDescent="0.2">
      <c r="A183" s="2"/>
      <c r="B183" s="7">
        <v>44.083333330000002</v>
      </c>
      <c r="C183" s="7">
        <v>14.5833333</v>
      </c>
      <c r="D183" s="6"/>
      <c r="E183" s="2" t="e">
        <f t="shared" si="5"/>
        <v>#DIV/0!</v>
      </c>
    </row>
    <row r="184" spans="1:5" ht="16" customHeight="1" x14ac:dyDescent="0.2">
      <c r="A184" s="2"/>
      <c r="B184" s="7">
        <v>44</v>
      </c>
      <c r="C184" s="7">
        <v>14.6666667</v>
      </c>
      <c r="D184" s="6"/>
      <c r="E184" s="2" t="e">
        <f t="shared" si="5"/>
        <v>#DIV/0!</v>
      </c>
    </row>
    <row r="185" spans="1:5" ht="16" customHeight="1" x14ac:dyDescent="0.2">
      <c r="A185" s="2"/>
      <c r="B185" s="7">
        <v>43.083333330000002</v>
      </c>
      <c r="C185" s="7">
        <v>14.8333333</v>
      </c>
      <c r="D185" s="6"/>
      <c r="E185" s="2" t="e">
        <f t="shared" si="5"/>
        <v>#DIV/0!</v>
      </c>
    </row>
    <row r="186" spans="1:5" ht="16" customHeight="1" x14ac:dyDescent="0.2">
      <c r="A186" s="2"/>
      <c r="B186" s="7">
        <v>43.333333330000002</v>
      </c>
      <c r="C186" s="7">
        <v>14.3333333</v>
      </c>
      <c r="D186" s="6"/>
      <c r="E186" s="2" t="e">
        <f t="shared" si="5"/>
        <v>#DIV/0!</v>
      </c>
    </row>
    <row r="187" spans="1:5" ht="16" customHeight="1" x14ac:dyDescent="0.2">
      <c r="A187" s="2"/>
      <c r="B187" s="7">
        <v>42.583333330000002</v>
      </c>
      <c r="C187" s="7">
        <v>14.3333333</v>
      </c>
      <c r="D187" s="6"/>
      <c r="E187" s="2" t="e">
        <f t="shared" si="5"/>
        <v>#DIV/0!</v>
      </c>
    </row>
    <row r="188" spans="1:5" ht="16" customHeight="1" x14ac:dyDescent="0.2">
      <c r="A188" s="2"/>
      <c r="B188" s="7">
        <v>42.5</v>
      </c>
      <c r="C188" s="7">
        <v>14.3333333</v>
      </c>
      <c r="D188" s="6"/>
      <c r="E188" s="2" t="e">
        <f t="shared" si="5"/>
        <v>#DIV/0!</v>
      </c>
    </row>
    <row r="189" spans="1:5" ht="16" customHeight="1" x14ac:dyDescent="0.2">
      <c r="A189" s="2"/>
      <c r="B189" s="7">
        <v>42.083333330000002</v>
      </c>
      <c r="C189" s="7">
        <v>13.75</v>
      </c>
      <c r="D189" s="6"/>
      <c r="E189" s="2" t="e">
        <f t="shared" si="5"/>
        <v>#DIV/0!</v>
      </c>
    </row>
    <row r="190" spans="1:5" ht="16" customHeight="1" x14ac:dyDescent="0.2">
      <c r="A190" s="2"/>
      <c r="B190" s="7">
        <v>42.833333330000002</v>
      </c>
      <c r="C190" s="7">
        <v>13.6666667</v>
      </c>
      <c r="D190" s="6"/>
      <c r="E190" s="2" t="e">
        <f t="shared" si="5"/>
        <v>#DIV/0!</v>
      </c>
    </row>
    <row r="191" spans="1:5" ht="16" customHeight="1" x14ac:dyDescent="0.2">
      <c r="A191" s="2"/>
      <c r="B191" s="7">
        <v>43.583333330000002</v>
      </c>
      <c r="C191" s="7">
        <v>13.75</v>
      </c>
      <c r="D191" s="6"/>
      <c r="E191" s="2" t="e">
        <f t="shared" si="5"/>
        <v>#DIV/0!</v>
      </c>
    </row>
    <row r="192" spans="1:5" ht="16" customHeight="1" x14ac:dyDescent="0.2">
      <c r="A192" s="2"/>
      <c r="B192" s="7">
        <v>44.25</v>
      </c>
      <c r="C192" s="7">
        <v>13.8333333</v>
      </c>
      <c r="D192" s="6"/>
      <c r="E192" s="2" t="e">
        <f t="shared" si="5"/>
        <v>#DIV/0!</v>
      </c>
    </row>
    <row r="193" spans="1:5" ht="16" customHeight="1" x14ac:dyDescent="0.2">
      <c r="A193" s="2"/>
      <c r="B193" s="7">
        <v>43.583333330000002</v>
      </c>
      <c r="C193" s="7">
        <v>13.5833333</v>
      </c>
      <c r="D193" s="6"/>
      <c r="E193" s="2" t="e">
        <f t="shared" si="5"/>
        <v>#DIV/0!</v>
      </c>
    </row>
    <row r="194" spans="1:5" ht="16" customHeight="1" x14ac:dyDescent="0.2">
      <c r="A194" s="2"/>
      <c r="B194" s="7">
        <v>42.833333330000002</v>
      </c>
      <c r="C194" s="7">
        <v>14</v>
      </c>
      <c r="D194" s="6"/>
      <c r="E194" s="2" t="e">
        <f t="shared" si="5"/>
        <v>#DIV/0!</v>
      </c>
    </row>
    <row r="195" spans="1:5" ht="16" customHeight="1" x14ac:dyDescent="0.2">
      <c r="A195" s="2"/>
      <c r="B195" s="7">
        <v>42.416666669999998</v>
      </c>
      <c r="C195" s="7">
        <v>14.5833333</v>
      </c>
      <c r="D195" s="6"/>
      <c r="E195" s="2" t="e">
        <f t="shared" si="5"/>
        <v>#DIV/0!</v>
      </c>
    </row>
    <row r="196" spans="1:5" ht="16" customHeight="1" x14ac:dyDescent="0.2">
      <c r="A196" s="2"/>
      <c r="B196" s="7">
        <v>42</v>
      </c>
      <c r="C196" s="7">
        <v>14.25</v>
      </c>
      <c r="D196" s="6"/>
      <c r="E196" s="2" t="e">
        <f t="shared" si="5"/>
        <v>#DIV/0!</v>
      </c>
    </row>
    <row r="197" spans="1:5" ht="16" customHeight="1" x14ac:dyDescent="0.2">
      <c r="A197" s="2"/>
      <c r="B197" s="7">
        <v>43.25</v>
      </c>
      <c r="C197" s="7">
        <v>14.3333333</v>
      </c>
      <c r="D197" s="6"/>
      <c r="E197" s="2" t="e">
        <f t="shared" si="5"/>
        <v>#DIV/0!</v>
      </c>
    </row>
    <row r="198" spans="1:5" ht="16" customHeight="1" x14ac:dyDescent="0.2">
      <c r="A198" s="2"/>
      <c r="B198" s="7">
        <v>43</v>
      </c>
      <c r="C198" s="7">
        <v>14.5</v>
      </c>
      <c r="D198" s="6"/>
      <c r="E198" s="2" t="e">
        <f t="shared" si="5"/>
        <v>#DIV/0!</v>
      </c>
    </row>
    <row r="199" spans="1:5" ht="16" customHeight="1" x14ac:dyDescent="0.2">
      <c r="A199" s="2"/>
      <c r="B199" s="7">
        <v>43.166666669999998</v>
      </c>
      <c r="C199" s="7">
        <v>14.6666667</v>
      </c>
      <c r="D199" s="6"/>
      <c r="E199" s="2" t="e">
        <f t="shared" si="5"/>
        <v>#DIV/0!</v>
      </c>
    </row>
    <row r="200" spans="1:5" ht="16" customHeight="1" x14ac:dyDescent="0.2">
      <c r="A200" s="2"/>
      <c r="B200" s="7">
        <v>42.416666669999998</v>
      </c>
      <c r="C200" s="7">
        <v>14.5833333</v>
      </c>
      <c r="D200" s="6"/>
      <c r="E200" s="2" t="e">
        <f t="shared" si="5"/>
        <v>#DIV/0!</v>
      </c>
    </row>
    <row r="201" spans="1:5" ht="16" customHeight="1" x14ac:dyDescent="0.2">
      <c r="A201" s="2"/>
      <c r="B201" s="7">
        <v>40.833333330000002</v>
      </c>
      <c r="C201" s="7">
        <v>15.6666667</v>
      </c>
      <c r="D201" s="6"/>
      <c r="E201" s="2" t="e">
        <f t="shared" si="5"/>
        <v>#DIV/0!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2020-08-09 Stratasys SOS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2020-11-25T17:31:08Z</dcterms:modified>
</cp:coreProperties>
</file>